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730" windowHeight="8475"/>
  </bookViews>
  <sheets>
    <sheet name="Отчет" sheetId="6" r:id="rId1"/>
  </sheets>
  <calcPr calcId="144525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</calcChain>
</file>

<file path=xl/sharedStrings.xml><?xml version="1.0" encoding="utf-8"?>
<sst xmlns="http://schemas.openxmlformats.org/spreadsheetml/2006/main" count="431" uniqueCount="138">
  <si>
    <t xml:space="preserve">№ п/п </t>
  </si>
  <si>
    <t>Адрес</t>
  </si>
  <si>
    <t>№ дома</t>
  </si>
  <si>
    <t>Общая площадь , м²</t>
  </si>
  <si>
    <t>А.Оношко</t>
  </si>
  <si>
    <t xml:space="preserve">Авиаторов </t>
  </si>
  <si>
    <t xml:space="preserve">Авиаторов  </t>
  </si>
  <si>
    <t>Андреевская</t>
  </si>
  <si>
    <t xml:space="preserve">Андреевская </t>
  </si>
  <si>
    <t xml:space="preserve">Баумана </t>
  </si>
  <si>
    <t>Баумана</t>
  </si>
  <si>
    <t>6</t>
  </si>
  <si>
    <t>9а</t>
  </si>
  <si>
    <t xml:space="preserve">Береговая </t>
  </si>
  <si>
    <t xml:space="preserve">Богданова  </t>
  </si>
  <si>
    <t xml:space="preserve">Богданова </t>
  </si>
  <si>
    <t>Богданова</t>
  </si>
  <si>
    <t>10 а</t>
  </si>
  <si>
    <t>12 а</t>
  </si>
  <si>
    <t>18 а</t>
  </si>
  <si>
    <t>20 а</t>
  </si>
  <si>
    <t>36 а</t>
  </si>
  <si>
    <t>40 А/1</t>
  </si>
  <si>
    <t>40 А/2</t>
  </si>
  <si>
    <t xml:space="preserve">Буряка </t>
  </si>
  <si>
    <t>9</t>
  </si>
  <si>
    <t>Ветвистая</t>
  </si>
  <si>
    <t xml:space="preserve">Ветвистая </t>
  </si>
  <si>
    <t xml:space="preserve">Виноградаря </t>
  </si>
  <si>
    <t xml:space="preserve">Водная </t>
  </si>
  <si>
    <t>Гагарина</t>
  </si>
  <si>
    <t xml:space="preserve">Гагарина </t>
  </si>
  <si>
    <t>3а</t>
  </si>
  <si>
    <t xml:space="preserve">Гвардейская </t>
  </si>
  <si>
    <t>7</t>
  </si>
  <si>
    <t>5а</t>
  </si>
  <si>
    <t xml:space="preserve">Громова </t>
  </si>
  <si>
    <t>Громова</t>
  </si>
  <si>
    <t>Дальняя</t>
  </si>
  <si>
    <t xml:space="preserve">Димитрова </t>
  </si>
  <si>
    <t xml:space="preserve">Загордянского </t>
  </si>
  <si>
    <t>22</t>
  </si>
  <si>
    <t>Заря Свободы (Поворотное)</t>
  </si>
  <si>
    <t xml:space="preserve">Заря Свободы </t>
  </si>
  <si>
    <t xml:space="preserve">Захарова </t>
  </si>
  <si>
    <t xml:space="preserve">Инженерная </t>
  </si>
  <si>
    <t>25 а</t>
  </si>
  <si>
    <t>Инженерная балка</t>
  </si>
  <si>
    <t xml:space="preserve">Каманина </t>
  </si>
  <si>
    <t xml:space="preserve">Качинская </t>
  </si>
  <si>
    <t xml:space="preserve">Качинское шоссе </t>
  </si>
  <si>
    <t xml:space="preserve">Кольская </t>
  </si>
  <si>
    <t xml:space="preserve">Кошубы </t>
  </si>
  <si>
    <t xml:space="preserve">Красноармейская </t>
  </si>
  <si>
    <t>1а</t>
  </si>
  <si>
    <t>2а</t>
  </si>
  <si>
    <t xml:space="preserve">Кудюрова </t>
  </si>
  <si>
    <t xml:space="preserve">Курчатова </t>
  </si>
  <si>
    <t xml:space="preserve">Леваневского </t>
  </si>
  <si>
    <t>Леваневского</t>
  </si>
  <si>
    <t xml:space="preserve">Лесная </t>
  </si>
  <si>
    <t xml:space="preserve">Локомотивная </t>
  </si>
  <si>
    <t>10</t>
  </si>
  <si>
    <t>31</t>
  </si>
  <si>
    <t>33</t>
  </si>
  <si>
    <t xml:space="preserve">Мачтовая </t>
  </si>
  <si>
    <t>13</t>
  </si>
  <si>
    <t>Мачтовая</t>
  </si>
  <si>
    <t xml:space="preserve">Михайловская </t>
  </si>
  <si>
    <t>23</t>
  </si>
  <si>
    <t>15а</t>
  </si>
  <si>
    <t xml:space="preserve">Морская </t>
  </si>
  <si>
    <t xml:space="preserve">Морских пехотинцев </t>
  </si>
  <si>
    <t xml:space="preserve">Н.Краевой </t>
  </si>
  <si>
    <t xml:space="preserve">Нестерова </t>
  </si>
  <si>
    <t>Паршина</t>
  </si>
  <si>
    <t xml:space="preserve">Переяславская </t>
  </si>
  <si>
    <t xml:space="preserve">Приморская </t>
  </si>
  <si>
    <t>27 а</t>
  </si>
  <si>
    <t xml:space="preserve">Путейская </t>
  </si>
  <si>
    <t>Речная</t>
  </si>
  <si>
    <t>8</t>
  </si>
  <si>
    <t>01.10.2018</t>
  </si>
  <si>
    <t xml:space="preserve">Романова </t>
  </si>
  <si>
    <t xml:space="preserve">С.Перовской </t>
  </si>
  <si>
    <t>С.Перовской</t>
  </si>
  <si>
    <t xml:space="preserve">Садовая </t>
  </si>
  <si>
    <t>Садовая</t>
  </si>
  <si>
    <t>32А</t>
  </si>
  <si>
    <t xml:space="preserve">Севастопольская </t>
  </si>
  <si>
    <t>35А</t>
  </si>
  <si>
    <t xml:space="preserve">Седова </t>
  </si>
  <si>
    <t xml:space="preserve">Серафимовича </t>
  </si>
  <si>
    <t xml:space="preserve">Серафимовича  </t>
  </si>
  <si>
    <t>Симонок</t>
  </si>
  <si>
    <t>62</t>
  </si>
  <si>
    <t>66/68</t>
  </si>
  <si>
    <t xml:space="preserve">Спуск С. Разина </t>
  </si>
  <si>
    <t xml:space="preserve">Средний проезд </t>
  </si>
  <si>
    <t>15</t>
  </si>
  <si>
    <t xml:space="preserve">Сухий </t>
  </si>
  <si>
    <t>1б</t>
  </si>
  <si>
    <t>Титова</t>
  </si>
  <si>
    <t xml:space="preserve">Тупик Зеленый </t>
  </si>
  <si>
    <t xml:space="preserve">Ударная </t>
  </si>
  <si>
    <t xml:space="preserve">Федоровская </t>
  </si>
  <si>
    <t>Центральная</t>
  </si>
  <si>
    <t xml:space="preserve">Центральная </t>
  </si>
  <si>
    <t xml:space="preserve">Циолковского </t>
  </si>
  <si>
    <t xml:space="preserve">Челюскинцев </t>
  </si>
  <si>
    <t>32а</t>
  </si>
  <si>
    <t>32б</t>
  </si>
  <si>
    <t>34а</t>
  </si>
  <si>
    <t>34б</t>
  </si>
  <si>
    <t>34в</t>
  </si>
  <si>
    <t>36в</t>
  </si>
  <si>
    <t xml:space="preserve">Чернышевского </t>
  </si>
  <si>
    <t xml:space="preserve">Чехова </t>
  </si>
  <si>
    <t>Чехова</t>
  </si>
  <si>
    <t xml:space="preserve">Штурманская </t>
  </si>
  <si>
    <t xml:space="preserve">Энергетиков </t>
  </si>
  <si>
    <t>12а</t>
  </si>
  <si>
    <t>16Б</t>
  </si>
  <si>
    <t xml:space="preserve">Эскадренная </t>
  </si>
  <si>
    <t>Юбилейная</t>
  </si>
  <si>
    <t xml:space="preserve">Юбилейная </t>
  </si>
  <si>
    <t xml:space="preserve">Якорная </t>
  </si>
  <si>
    <t>12</t>
  </si>
  <si>
    <t>Прибыли/ убыли</t>
  </si>
  <si>
    <t>Оплачено собствениками МКД</t>
  </si>
  <si>
    <t>Долг за собственником МКД на 01.01.2018 г</t>
  </si>
  <si>
    <t>Начислено за 2018 год</t>
  </si>
  <si>
    <t>Долг/ переплата  за собственниками МКД на 01.01.2019 года</t>
  </si>
  <si>
    <t>Убыток предприятия по МКД за 2018 год</t>
  </si>
  <si>
    <t>Всего Затрат за 2018 год</t>
  </si>
  <si>
    <t>Начисления за 2018 год</t>
  </si>
  <si>
    <t>Годовой отчет о начислениях потребителям и выполненным работам по  МКД, обслуживаемых ГУПС УК "Север"</t>
  </si>
  <si>
    <r>
      <t>01.02.2018 /</t>
    </r>
    <r>
      <rPr>
        <sz val="12"/>
        <rFont val="Times New Roman"/>
        <family val="1"/>
        <charset val="204"/>
      </rPr>
      <t>01.12.2018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</si>
</sst>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/>
    </xf>
    <xf numFmtId="2" fontId="7" fillId="2" borderId="8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6" fillId="0" borderId="8" xfId="0" applyFont="1" applyFill="1" applyBorder="1"/>
    <xf numFmtId="0" fontId="7" fillId="2" borderId="2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topLeftCell="A367" workbookViewId="0">
      <selection activeCell="F263" sqref="F263"/>
    </sheetView>
  </sheetViews>
  <sheetFormatPr defaultRowHeight="15" x14ac:dyDescent="0.25"/>
  <cols>
    <col min="1" max="1" width="6.7109375" customWidth="1"/>
    <col min="2" max="2" width="25" customWidth="1"/>
    <col min="3" max="3" width="9.28515625" bestFit="1" customWidth="1"/>
    <col min="4" max="4" width="12.42578125" customWidth="1"/>
    <col min="5" max="5" width="14.42578125" customWidth="1"/>
    <col min="6" max="6" width="16.42578125" customWidth="1"/>
    <col min="7" max="7" width="16.140625" customWidth="1"/>
    <col min="8" max="8" width="16.28515625" customWidth="1"/>
    <col min="9" max="9" width="17.42578125" customWidth="1"/>
    <col min="10" max="10" width="16.85546875" customWidth="1"/>
    <col min="11" max="11" width="15.140625" customWidth="1"/>
  </cols>
  <sheetData>
    <row r="1" spans="1:11" x14ac:dyDescent="0.25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x14ac:dyDescent="0.25">
      <c r="A3" s="99" t="s">
        <v>0</v>
      </c>
      <c r="B3" s="101" t="s">
        <v>1</v>
      </c>
      <c r="C3" s="103" t="s">
        <v>2</v>
      </c>
      <c r="D3" s="104" t="s">
        <v>128</v>
      </c>
      <c r="E3" s="106" t="s">
        <v>3</v>
      </c>
      <c r="F3" s="107" t="s">
        <v>135</v>
      </c>
      <c r="G3" s="108"/>
      <c r="H3" s="108"/>
      <c r="I3" s="108"/>
      <c r="J3" s="109" t="s">
        <v>134</v>
      </c>
      <c r="K3" s="111" t="s">
        <v>133</v>
      </c>
    </row>
    <row r="4" spans="1:11" ht="78.75" x14ac:dyDescent="0.25">
      <c r="A4" s="100"/>
      <c r="B4" s="102"/>
      <c r="C4" s="103"/>
      <c r="D4" s="105"/>
      <c r="E4" s="106"/>
      <c r="F4" s="1" t="s">
        <v>130</v>
      </c>
      <c r="G4" s="1" t="s">
        <v>131</v>
      </c>
      <c r="H4" s="2" t="s">
        <v>129</v>
      </c>
      <c r="I4" s="3" t="s">
        <v>132</v>
      </c>
      <c r="J4" s="110"/>
      <c r="K4" s="112"/>
    </row>
    <row r="5" spans="1:11" ht="18" customHeight="1" x14ac:dyDescent="0.25">
      <c r="A5" s="4">
        <v>1</v>
      </c>
      <c r="B5" s="5" t="s">
        <v>4</v>
      </c>
      <c r="C5" s="6">
        <v>48</v>
      </c>
      <c r="D5" s="7"/>
      <c r="E5" s="8">
        <v>3625.5</v>
      </c>
      <c r="F5" s="9">
        <v>266353.27</v>
      </c>
      <c r="G5" s="10">
        <v>430226</v>
      </c>
      <c r="H5" s="11">
        <v>412564.63</v>
      </c>
      <c r="I5" s="10">
        <v>284014.64</v>
      </c>
      <c r="J5" s="12">
        <v>416102.13448578381</v>
      </c>
      <c r="K5" s="13">
        <v>14123.865514216188</v>
      </c>
    </row>
    <row r="6" spans="1:11" ht="15.75" x14ac:dyDescent="0.25">
      <c r="A6" s="14">
        <f>A5+1</f>
        <v>2</v>
      </c>
      <c r="B6" s="15" t="s">
        <v>5</v>
      </c>
      <c r="C6" s="16">
        <v>1</v>
      </c>
      <c r="D6" s="7"/>
      <c r="E6" s="17">
        <v>1691</v>
      </c>
      <c r="F6" s="9">
        <v>43667.360000000015</v>
      </c>
      <c r="G6" s="10">
        <v>224024.03666666668</v>
      </c>
      <c r="H6" s="11">
        <v>204181.62</v>
      </c>
      <c r="I6" s="10">
        <v>63509.77666666673</v>
      </c>
      <c r="J6" s="18">
        <v>261029.89906195979</v>
      </c>
      <c r="K6" s="19">
        <v>-37005.862395293108</v>
      </c>
    </row>
    <row r="7" spans="1:11" ht="15.75" x14ac:dyDescent="0.25">
      <c r="A7" s="14">
        <f t="shared" ref="A7:A70" si="0">A6+1</f>
        <v>3</v>
      </c>
      <c r="B7" s="15" t="s">
        <v>5</v>
      </c>
      <c r="C7" s="16">
        <v>2</v>
      </c>
      <c r="D7" s="7"/>
      <c r="E7" s="16">
        <v>812.55</v>
      </c>
      <c r="F7" s="9">
        <v>21833.829999999973</v>
      </c>
      <c r="G7" s="10">
        <v>103210.0245</v>
      </c>
      <c r="H7" s="11">
        <v>96333.5</v>
      </c>
      <c r="I7" s="10">
        <v>28710.354499999972</v>
      </c>
      <c r="J7" s="18">
        <v>105572.07698953379</v>
      </c>
      <c r="K7" s="19">
        <v>-2362.0524895337876</v>
      </c>
    </row>
    <row r="8" spans="1:11" ht="15.75" x14ac:dyDescent="0.25">
      <c r="A8" s="14">
        <f t="shared" si="0"/>
        <v>4</v>
      </c>
      <c r="B8" s="15" t="s">
        <v>5</v>
      </c>
      <c r="C8" s="16">
        <v>3</v>
      </c>
      <c r="D8" s="7"/>
      <c r="E8" s="16">
        <v>750.2</v>
      </c>
      <c r="F8" s="9">
        <v>9767.8500000000058</v>
      </c>
      <c r="G8" s="10">
        <v>99971.704666666687</v>
      </c>
      <c r="H8" s="11">
        <v>95900.26</v>
      </c>
      <c r="I8" s="10">
        <v>13839.294666666698</v>
      </c>
      <c r="J8" s="18">
        <v>218304.40059556058</v>
      </c>
      <c r="K8" s="19">
        <v>-118332.6959288939</v>
      </c>
    </row>
    <row r="9" spans="1:11" ht="15.75" x14ac:dyDescent="0.25">
      <c r="A9" s="14">
        <f t="shared" si="0"/>
        <v>5</v>
      </c>
      <c r="B9" s="15" t="s">
        <v>5</v>
      </c>
      <c r="C9" s="16">
        <v>4</v>
      </c>
      <c r="D9" s="7"/>
      <c r="E9" s="16">
        <v>838.9</v>
      </c>
      <c r="F9" s="9">
        <v>9035.239999999947</v>
      </c>
      <c r="G9" s="10">
        <v>105033.17766666667</v>
      </c>
      <c r="H9" s="11">
        <v>100219.67</v>
      </c>
      <c r="I9" s="10">
        <v>13848.747666666619</v>
      </c>
      <c r="J9" s="18">
        <v>162801.25584686332</v>
      </c>
      <c r="K9" s="19">
        <v>-57768.078180196651</v>
      </c>
    </row>
    <row r="10" spans="1:11" ht="15.75" x14ac:dyDescent="0.25">
      <c r="A10" s="14">
        <f t="shared" si="0"/>
        <v>6</v>
      </c>
      <c r="B10" s="15" t="s">
        <v>5</v>
      </c>
      <c r="C10" s="16">
        <v>5</v>
      </c>
      <c r="D10" s="7"/>
      <c r="E10" s="16">
        <v>831.16</v>
      </c>
      <c r="F10" s="9">
        <v>9813.7700000000041</v>
      </c>
      <c r="G10" s="10">
        <v>110813.02173333334</v>
      </c>
      <c r="H10" s="11">
        <v>102156.85</v>
      </c>
      <c r="I10" s="10">
        <v>18469.94173333334</v>
      </c>
      <c r="J10" s="18">
        <v>203543.55194480892</v>
      </c>
      <c r="K10" s="13">
        <v>-92730.530211475576</v>
      </c>
    </row>
    <row r="11" spans="1:11" ht="15.75" x14ac:dyDescent="0.25">
      <c r="A11" s="14">
        <f t="shared" si="0"/>
        <v>7</v>
      </c>
      <c r="B11" s="15" t="s">
        <v>5</v>
      </c>
      <c r="C11" s="16">
        <v>6</v>
      </c>
      <c r="D11" s="7"/>
      <c r="E11" s="16">
        <v>846.83</v>
      </c>
      <c r="F11" s="9">
        <v>22463.640000000029</v>
      </c>
      <c r="G11" s="10">
        <v>107564.45703333334</v>
      </c>
      <c r="H11" s="11">
        <v>109877.32</v>
      </c>
      <c r="I11" s="10">
        <v>20150.777033333361</v>
      </c>
      <c r="J11" s="18">
        <v>206985.92916718288</v>
      </c>
      <c r="K11" s="19">
        <v>-99421.472133849544</v>
      </c>
    </row>
    <row r="12" spans="1:11" ht="15.75" x14ac:dyDescent="0.25">
      <c r="A12" s="14">
        <f t="shared" si="0"/>
        <v>8</v>
      </c>
      <c r="B12" s="15" t="s">
        <v>5</v>
      </c>
      <c r="C12" s="16">
        <v>7</v>
      </c>
      <c r="D12" s="7"/>
      <c r="E12" s="16">
        <v>859.85</v>
      </c>
      <c r="F12" s="9">
        <v>32285.170000000013</v>
      </c>
      <c r="G12" s="10">
        <v>109218.18483333333</v>
      </c>
      <c r="H12" s="11">
        <v>92329.86</v>
      </c>
      <c r="I12" s="10">
        <v>49173.494833333345</v>
      </c>
      <c r="J12" s="18">
        <v>156600.18710630899</v>
      </c>
      <c r="K12" s="19">
        <v>-47382.00227297566</v>
      </c>
    </row>
    <row r="13" spans="1:11" ht="15.75" x14ac:dyDescent="0.25">
      <c r="A13" s="14">
        <f t="shared" si="0"/>
        <v>9</v>
      </c>
      <c r="B13" s="15" t="s">
        <v>5</v>
      </c>
      <c r="C13" s="16">
        <v>8</v>
      </c>
      <c r="D13" s="7"/>
      <c r="E13" s="16">
        <v>1008.28</v>
      </c>
      <c r="F13" s="9">
        <v>24149.409999999974</v>
      </c>
      <c r="G13" s="10">
        <v>128071.61586666667</v>
      </c>
      <c r="H13" s="11">
        <v>134138.23999999999</v>
      </c>
      <c r="I13" s="10">
        <v>18082.785866666643</v>
      </c>
      <c r="J13" s="18">
        <v>216887.3258510633</v>
      </c>
      <c r="K13" s="13">
        <v>-88815.709984396628</v>
      </c>
    </row>
    <row r="14" spans="1:11" ht="15.75" x14ac:dyDescent="0.25">
      <c r="A14" s="14">
        <f t="shared" si="0"/>
        <v>10</v>
      </c>
      <c r="B14" s="15" t="s">
        <v>5</v>
      </c>
      <c r="C14" s="16">
        <v>9</v>
      </c>
      <c r="D14" s="7"/>
      <c r="E14" s="16">
        <v>831.2</v>
      </c>
      <c r="F14" s="9">
        <v>11354.09000000004</v>
      </c>
      <c r="G14" s="10">
        <v>105609.50133333333</v>
      </c>
      <c r="H14" s="11">
        <v>103174.47</v>
      </c>
      <c r="I14" s="10">
        <v>13789.121333333373</v>
      </c>
      <c r="J14" s="18">
        <v>202606.32747905297</v>
      </c>
      <c r="K14" s="12">
        <v>-96996.826145719635</v>
      </c>
    </row>
    <row r="15" spans="1:11" ht="15.75" x14ac:dyDescent="0.25">
      <c r="A15" s="14">
        <f t="shared" si="0"/>
        <v>11</v>
      </c>
      <c r="B15" s="15" t="s">
        <v>5</v>
      </c>
      <c r="C15" s="16">
        <v>10</v>
      </c>
      <c r="D15" s="7"/>
      <c r="E15" s="16">
        <v>950.15</v>
      </c>
      <c r="F15" s="9">
        <v>22987.47</v>
      </c>
      <c r="G15" s="10">
        <v>120688.08183333334</v>
      </c>
      <c r="H15" s="11">
        <v>118237.28</v>
      </c>
      <c r="I15" s="10">
        <v>25438.271833333332</v>
      </c>
      <c r="J15" s="18">
        <v>263040.55616724124</v>
      </c>
      <c r="K15" s="13">
        <v>-142352.47433390789</v>
      </c>
    </row>
    <row r="16" spans="1:11" ht="15.75" x14ac:dyDescent="0.25">
      <c r="A16" s="14">
        <f t="shared" si="0"/>
        <v>12</v>
      </c>
      <c r="B16" s="15" t="s">
        <v>5</v>
      </c>
      <c r="C16" s="16">
        <v>12</v>
      </c>
      <c r="D16" s="7"/>
      <c r="E16" s="16">
        <v>2819.4</v>
      </c>
      <c r="F16" s="9">
        <v>140502.74</v>
      </c>
      <c r="G16" s="10">
        <v>359755.44</v>
      </c>
      <c r="H16" s="11">
        <v>281077.86</v>
      </c>
      <c r="I16" s="10">
        <v>219180.32</v>
      </c>
      <c r="J16" s="18">
        <v>451984.57184182416</v>
      </c>
      <c r="K16" s="13">
        <v>-92229.131841824157</v>
      </c>
    </row>
    <row r="17" spans="1:11" ht="15.75" x14ac:dyDescent="0.25">
      <c r="A17" s="14">
        <f t="shared" si="0"/>
        <v>13</v>
      </c>
      <c r="B17" s="15" t="s">
        <v>5</v>
      </c>
      <c r="C17" s="16">
        <v>15</v>
      </c>
      <c r="D17" s="7"/>
      <c r="E17" s="16">
        <v>1080.3800000000001</v>
      </c>
      <c r="F17" s="9">
        <v>37579.950000000012</v>
      </c>
      <c r="G17" s="10">
        <v>137813.34420000002</v>
      </c>
      <c r="H17" s="11">
        <v>135281.93</v>
      </c>
      <c r="I17" s="10">
        <v>40111.36420000004</v>
      </c>
      <c r="J17" s="18">
        <v>227957.58875981663</v>
      </c>
      <c r="K17" s="12">
        <v>-90144.244559816609</v>
      </c>
    </row>
    <row r="18" spans="1:11" ht="15.75" x14ac:dyDescent="0.25">
      <c r="A18" s="14">
        <f t="shared" si="0"/>
        <v>14</v>
      </c>
      <c r="B18" s="15" t="s">
        <v>6</v>
      </c>
      <c r="C18" s="16">
        <v>17</v>
      </c>
      <c r="D18" s="7"/>
      <c r="E18" s="20">
        <v>2438.06</v>
      </c>
      <c r="F18" s="9">
        <v>50671.649999999965</v>
      </c>
      <c r="G18" s="10">
        <v>322124.61406666669</v>
      </c>
      <c r="H18" s="11">
        <v>319079.3</v>
      </c>
      <c r="I18" s="10">
        <v>53716.964066666667</v>
      </c>
      <c r="J18" s="18">
        <v>364001.22387635789</v>
      </c>
      <c r="K18" s="12">
        <v>-41876.609809691203</v>
      </c>
    </row>
    <row r="19" spans="1:11" ht="15.75" x14ac:dyDescent="0.25">
      <c r="A19" s="14">
        <f t="shared" si="0"/>
        <v>15</v>
      </c>
      <c r="B19" s="15" t="s">
        <v>6</v>
      </c>
      <c r="C19" s="16">
        <v>18</v>
      </c>
      <c r="D19" s="7"/>
      <c r="E19" s="20">
        <v>3241.14</v>
      </c>
      <c r="F19" s="9">
        <v>39223.239999999874</v>
      </c>
      <c r="G19" s="10">
        <v>428230.22059999994</v>
      </c>
      <c r="H19" s="11">
        <v>403435.28</v>
      </c>
      <c r="I19" s="10">
        <v>64018.180599999789</v>
      </c>
      <c r="J19" s="18">
        <v>326496.62822323677</v>
      </c>
      <c r="K19" s="13">
        <v>101733.59237676318</v>
      </c>
    </row>
    <row r="20" spans="1:11" ht="15.75" x14ac:dyDescent="0.25">
      <c r="A20" s="14">
        <f t="shared" si="0"/>
        <v>16</v>
      </c>
      <c r="B20" s="15" t="s">
        <v>6</v>
      </c>
      <c r="C20" s="16">
        <v>19</v>
      </c>
      <c r="D20" s="7"/>
      <c r="E20" s="16">
        <v>3232.54</v>
      </c>
      <c r="F20" s="9">
        <v>71883.110000000102</v>
      </c>
      <c r="G20" s="10">
        <v>427093.95993333339</v>
      </c>
      <c r="H20" s="11">
        <v>388743.26</v>
      </c>
      <c r="I20" s="10">
        <v>110233.80993333348</v>
      </c>
      <c r="J20" s="18">
        <v>275866.92760132428</v>
      </c>
      <c r="K20" s="13">
        <v>151227.03233200911</v>
      </c>
    </row>
    <row r="21" spans="1:11" ht="15.75" x14ac:dyDescent="0.25">
      <c r="A21" s="14">
        <f t="shared" si="0"/>
        <v>17</v>
      </c>
      <c r="B21" s="15" t="s">
        <v>6</v>
      </c>
      <c r="C21" s="16">
        <v>20</v>
      </c>
      <c r="D21" s="7"/>
      <c r="E21" s="20">
        <v>3274.48</v>
      </c>
      <c r="F21" s="9">
        <v>79238.729999999923</v>
      </c>
      <c r="G21" s="10">
        <v>432635.21253333334</v>
      </c>
      <c r="H21" s="11">
        <v>407964.08</v>
      </c>
      <c r="I21" s="10">
        <v>103909.86253333325</v>
      </c>
      <c r="J21" s="18">
        <v>321176.08240028046</v>
      </c>
      <c r="K21" s="21">
        <v>111459.13013305288</v>
      </c>
    </row>
    <row r="22" spans="1:11" ht="15.75" x14ac:dyDescent="0.25">
      <c r="A22" s="14">
        <f t="shared" si="0"/>
        <v>18</v>
      </c>
      <c r="B22" s="15" t="s">
        <v>6</v>
      </c>
      <c r="C22" s="16">
        <v>21</v>
      </c>
      <c r="D22" s="7"/>
      <c r="E22" s="20">
        <v>3238.49</v>
      </c>
      <c r="F22" s="9">
        <v>80405.050000000047</v>
      </c>
      <c r="G22" s="10">
        <v>427880.09376666666</v>
      </c>
      <c r="H22" s="11">
        <v>391979.08</v>
      </c>
      <c r="I22" s="10">
        <v>116306.06376666669</v>
      </c>
      <c r="J22" s="18">
        <v>386048.52409788425</v>
      </c>
      <c r="K22" s="21">
        <v>41831.569668782409</v>
      </c>
    </row>
    <row r="23" spans="1:11" ht="15.75" x14ac:dyDescent="0.25">
      <c r="A23" s="14">
        <f t="shared" si="0"/>
        <v>19</v>
      </c>
      <c r="B23" s="15" t="s">
        <v>6</v>
      </c>
      <c r="C23" s="16">
        <v>22</v>
      </c>
      <c r="D23" s="7"/>
      <c r="E23" s="20">
        <v>2378.75</v>
      </c>
      <c r="F23" s="9">
        <v>39229.280000000028</v>
      </c>
      <c r="G23" s="10">
        <v>314288.37916666665</v>
      </c>
      <c r="H23" s="11">
        <v>288827.96999999997</v>
      </c>
      <c r="I23" s="10">
        <v>64689.689166666707</v>
      </c>
      <c r="J23" s="18">
        <v>260936.29434008661</v>
      </c>
      <c r="K23" s="13">
        <v>53352.084826580045</v>
      </c>
    </row>
    <row r="24" spans="1:11" ht="15.75" x14ac:dyDescent="0.25">
      <c r="A24" s="14">
        <f t="shared" si="0"/>
        <v>20</v>
      </c>
      <c r="B24" s="15" t="s">
        <v>6</v>
      </c>
      <c r="C24" s="16">
        <v>24</v>
      </c>
      <c r="D24" s="7"/>
      <c r="E24" s="20">
        <v>3243.15</v>
      </c>
      <c r="F24" s="9">
        <v>59628.580000000133</v>
      </c>
      <c r="G24" s="10">
        <v>428495.78850000008</v>
      </c>
      <c r="H24" s="11">
        <v>388384.94</v>
      </c>
      <c r="I24" s="10">
        <v>99739.428500000213</v>
      </c>
      <c r="J24" s="18">
        <v>329190.45756068738</v>
      </c>
      <c r="K24" s="21">
        <v>99305.330939312698</v>
      </c>
    </row>
    <row r="25" spans="1:11" ht="15.75" x14ac:dyDescent="0.25">
      <c r="A25" s="14">
        <f t="shared" si="0"/>
        <v>21</v>
      </c>
      <c r="B25" s="15" t="s">
        <v>6</v>
      </c>
      <c r="C25" s="16">
        <v>25</v>
      </c>
      <c r="D25" s="7"/>
      <c r="E25" s="20">
        <v>3274.96</v>
      </c>
      <c r="F25" s="9">
        <v>67695.429999999993</v>
      </c>
      <c r="G25" s="10">
        <v>432698.63173333328</v>
      </c>
      <c r="H25" s="11">
        <v>417997.29</v>
      </c>
      <c r="I25" s="10">
        <v>82396.771733333298</v>
      </c>
      <c r="J25" s="18">
        <v>278776.76981566579</v>
      </c>
      <c r="K25" s="21">
        <v>153921.8619176675</v>
      </c>
    </row>
    <row r="26" spans="1:11" ht="15.75" x14ac:dyDescent="0.25">
      <c r="A26" s="14">
        <f t="shared" si="0"/>
        <v>22</v>
      </c>
      <c r="B26" s="15" t="s">
        <v>6</v>
      </c>
      <c r="C26" s="16">
        <v>26</v>
      </c>
      <c r="D26" s="7"/>
      <c r="E26" s="20">
        <v>3662.84</v>
      </c>
      <c r="F26" s="9">
        <v>86628.619999999879</v>
      </c>
      <c r="G26" s="10">
        <v>483946.63026666665</v>
      </c>
      <c r="H26" s="11">
        <v>459095.92</v>
      </c>
      <c r="I26" s="10">
        <v>111479.33026666654</v>
      </c>
      <c r="J26" s="18">
        <v>423061.62353897147</v>
      </c>
      <c r="K26" s="13">
        <v>60885.006727695174</v>
      </c>
    </row>
    <row r="27" spans="1:11" ht="15.75" x14ac:dyDescent="0.25">
      <c r="A27" s="14">
        <f t="shared" si="0"/>
        <v>23</v>
      </c>
      <c r="B27" s="15" t="s">
        <v>6</v>
      </c>
      <c r="C27" s="16">
        <v>27</v>
      </c>
      <c r="D27" s="7"/>
      <c r="E27" s="20">
        <v>3672.92</v>
      </c>
      <c r="F27" s="9">
        <v>47785.229999999923</v>
      </c>
      <c r="G27" s="10">
        <v>485278.43346666667</v>
      </c>
      <c r="H27" s="11">
        <v>471552.54</v>
      </c>
      <c r="I27" s="10">
        <v>61511.123466666613</v>
      </c>
      <c r="J27" s="18">
        <v>361768.63839733886</v>
      </c>
      <c r="K27" s="13">
        <v>123509.79506932781</v>
      </c>
    </row>
    <row r="28" spans="1:11" ht="15.75" x14ac:dyDescent="0.25">
      <c r="A28" s="14">
        <f t="shared" si="0"/>
        <v>24</v>
      </c>
      <c r="B28" s="15" t="s">
        <v>6</v>
      </c>
      <c r="C28" s="16">
        <v>28</v>
      </c>
      <c r="D28" s="7"/>
      <c r="E28" s="20">
        <v>3683.3</v>
      </c>
      <c r="F28" s="9">
        <v>59551.329999999783</v>
      </c>
      <c r="G28" s="10">
        <v>486649.87366666674</v>
      </c>
      <c r="H28" s="11">
        <v>475123.47</v>
      </c>
      <c r="I28" s="10">
        <v>71077.733666666551</v>
      </c>
      <c r="J28" s="18">
        <v>375555.75573847542</v>
      </c>
      <c r="K28" s="13">
        <v>111094.11792819132</v>
      </c>
    </row>
    <row r="29" spans="1:11" ht="15.75" x14ac:dyDescent="0.25">
      <c r="A29" s="14">
        <f t="shared" si="0"/>
        <v>25</v>
      </c>
      <c r="B29" s="15" t="s">
        <v>6</v>
      </c>
      <c r="C29" s="16">
        <v>29</v>
      </c>
      <c r="D29" s="7"/>
      <c r="E29" s="16">
        <v>3665.47</v>
      </c>
      <c r="F29" s="9">
        <v>63469.449999999953</v>
      </c>
      <c r="G29" s="10">
        <v>484294.11463333329</v>
      </c>
      <c r="H29" s="11">
        <v>472833.31</v>
      </c>
      <c r="I29" s="10">
        <v>74930.254633333243</v>
      </c>
      <c r="J29" s="18">
        <v>350957.65670146403</v>
      </c>
      <c r="K29" s="13">
        <v>133336.45793186926</v>
      </c>
    </row>
    <row r="30" spans="1:11" ht="15.75" x14ac:dyDescent="0.25">
      <c r="A30" s="14">
        <f t="shared" si="0"/>
        <v>26</v>
      </c>
      <c r="B30" s="15" t="s">
        <v>6</v>
      </c>
      <c r="C30" s="16">
        <v>30</v>
      </c>
      <c r="D30" s="7"/>
      <c r="E30" s="20">
        <v>3051.28</v>
      </c>
      <c r="F30" s="9">
        <v>63483.289999999979</v>
      </c>
      <c r="G30" s="10">
        <v>403145.28453333332</v>
      </c>
      <c r="H30" s="11">
        <v>385877.62</v>
      </c>
      <c r="I30" s="10">
        <v>80750.954533333308</v>
      </c>
      <c r="J30" s="18">
        <v>346306.03700389882</v>
      </c>
      <c r="K30" s="13">
        <v>56839.247529434506</v>
      </c>
    </row>
    <row r="31" spans="1:11" ht="15.75" x14ac:dyDescent="0.25">
      <c r="A31" s="14">
        <f t="shared" si="0"/>
        <v>27</v>
      </c>
      <c r="B31" s="15" t="s">
        <v>6</v>
      </c>
      <c r="C31" s="16">
        <v>31</v>
      </c>
      <c r="D31" s="7"/>
      <c r="E31" s="16">
        <v>4060.09</v>
      </c>
      <c r="F31" s="9">
        <v>65139.530000000261</v>
      </c>
      <c r="G31" s="10">
        <v>536432.6244333334</v>
      </c>
      <c r="H31" s="11">
        <v>486304.48</v>
      </c>
      <c r="I31" s="10">
        <v>115267.67443333368</v>
      </c>
      <c r="J31" s="18">
        <v>351324.4958698781</v>
      </c>
      <c r="K31" s="13">
        <v>185108.12856345531</v>
      </c>
    </row>
    <row r="32" spans="1:11" ht="15.75" x14ac:dyDescent="0.25">
      <c r="A32" s="14">
        <f t="shared" si="0"/>
        <v>28</v>
      </c>
      <c r="B32" s="15" t="s">
        <v>6</v>
      </c>
      <c r="C32" s="16">
        <v>32</v>
      </c>
      <c r="D32" s="7"/>
      <c r="E32" s="20">
        <v>1371.68</v>
      </c>
      <c r="F32" s="9">
        <v>29457.780000000057</v>
      </c>
      <c r="G32" s="10">
        <v>181092.69386666664</v>
      </c>
      <c r="H32" s="11">
        <v>182589.06</v>
      </c>
      <c r="I32" s="10">
        <v>27961.413866666699</v>
      </c>
      <c r="J32" s="18">
        <v>158722.51575951208</v>
      </c>
      <c r="K32" s="13">
        <v>22370.178107154556</v>
      </c>
    </row>
    <row r="33" spans="1:11" ht="15.75" x14ac:dyDescent="0.25">
      <c r="A33" s="14">
        <f t="shared" si="0"/>
        <v>29</v>
      </c>
      <c r="B33" s="15" t="s">
        <v>6</v>
      </c>
      <c r="C33" s="16">
        <v>33</v>
      </c>
      <c r="D33" s="7"/>
      <c r="E33" s="20">
        <v>3379.52</v>
      </c>
      <c r="F33" s="9">
        <v>67052.610000000044</v>
      </c>
      <c r="G33" s="10">
        <v>427171.3280000001</v>
      </c>
      <c r="H33" s="11">
        <v>426108.26</v>
      </c>
      <c r="I33" s="10">
        <v>68115.678000000131</v>
      </c>
      <c r="J33" s="18">
        <v>537593.88673043135</v>
      </c>
      <c r="K33" s="13">
        <v>-110422.55873043125</v>
      </c>
    </row>
    <row r="34" spans="1:11" ht="15.75" x14ac:dyDescent="0.25">
      <c r="A34" s="14">
        <f t="shared" si="0"/>
        <v>30</v>
      </c>
      <c r="B34" s="15" t="s">
        <v>6</v>
      </c>
      <c r="C34" s="16">
        <v>34</v>
      </c>
      <c r="D34" s="7"/>
      <c r="E34" s="16">
        <v>5750.9</v>
      </c>
      <c r="F34" s="9">
        <v>233971.95000000019</v>
      </c>
      <c r="G34" s="10">
        <v>759828.07766666671</v>
      </c>
      <c r="H34" s="11">
        <v>768776.72</v>
      </c>
      <c r="I34" s="10">
        <v>225023.30766666692</v>
      </c>
      <c r="J34" s="18">
        <v>493829.70176937123</v>
      </c>
      <c r="K34" s="21">
        <v>265998.37589729548</v>
      </c>
    </row>
    <row r="35" spans="1:11" ht="15.75" x14ac:dyDescent="0.25">
      <c r="A35" s="14">
        <f t="shared" si="0"/>
        <v>31</v>
      </c>
      <c r="B35" s="15" t="s">
        <v>6</v>
      </c>
      <c r="C35" s="16">
        <v>35</v>
      </c>
      <c r="D35" s="7"/>
      <c r="E35" s="20">
        <v>1200.8</v>
      </c>
      <c r="F35" s="9">
        <v>5418.6499999999069</v>
      </c>
      <c r="G35" s="10">
        <v>158577.65866666666</v>
      </c>
      <c r="H35" s="11">
        <v>148203.6</v>
      </c>
      <c r="I35" s="10">
        <v>15792.708666666556</v>
      </c>
      <c r="J35" s="18">
        <v>107623.45422550938</v>
      </c>
      <c r="K35" s="21">
        <v>50954.204441157272</v>
      </c>
    </row>
    <row r="36" spans="1:11" ht="15.75" x14ac:dyDescent="0.25">
      <c r="A36" s="14">
        <f t="shared" si="0"/>
        <v>32</v>
      </c>
      <c r="B36" s="22" t="s">
        <v>7</v>
      </c>
      <c r="C36" s="23">
        <v>21</v>
      </c>
      <c r="D36" s="7"/>
      <c r="E36" s="24">
        <v>767.6</v>
      </c>
      <c r="F36" s="9">
        <v>119715.03</v>
      </c>
      <c r="G36" s="10">
        <v>91907.306666666671</v>
      </c>
      <c r="H36" s="11">
        <v>78960.25</v>
      </c>
      <c r="I36" s="10">
        <v>132662.08666666667</v>
      </c>
      <c r="J36" s="18">
        <v>87718.366669408308</v>
      </c>
      <c r="K36" s="13">
        <v>4188.9399972583633</v>
      </c>
    </row>
    <row r="37" spans="1:11" ht="15.75" x14ac:dyDescent="0.25">
      <c r="A37" s="14">
        <f t="shared" si="0"/>
        <v>33</v>
      </c>
      <c r="B37" s="22" t="s">
        <v>8</v>
      </c>
      <c r="C37" s="23">
        <v>22</v>
      </c>
      <c r="D37" s="7"/>
      <c r="E37" s="16">
        <v>950.5</v>
      </c>
      <c r="F37" s="9">
        <v>21940.309999999998</v>
      </c>
      <c r="G37" s="10">
        <v>115290.48333333334</v>
      </c>
      <c r="H37" s="11">
        <v>113152.82</v>
      </c>
      <c r="I37" s="10">
        <v>24077.973333333328</v>
      </c>
      <c r="J37" s="18">
        <v>62502.723038032847</v>
      </c>
      <c r="K37" s="13">
        <v>52787.76029530049</v>
      </c>
    </row>
    <row r="38" spans="1:11" ht="15.75" x14ac:dyDescent="0.25">
      <c r="A38" s="14">
        <f>A37+1</f>
        <v>34</v>
      </c>
      <c r="B38" s="22" t="s">
        <v>9</v>
      </c>
      <c r="C38" s="23">
        <v>5</v>
      </c>
      <c r="D38" s="7"/>
      <c r="E38" s="16">
        <v>40.25</v>
      </c>
      <c r="F38" s="9">
        <v>1380.4999999999998</v>
      </c>
      <c r="G38" s="10">
        <v>-2.7777777777751034E-3</v>
      </c>
      <c r="H38" s="11">
        <v>0</v>
      </c>
      <c r="I38" s="10">
        <v>1380.497222222222</v>
      </c>
      <c r="J38" s="18">
        <v>-4.9225316653836307E-4</v>
      </c>
      <c r="K38" s="13">
        <v>-2.2855246112367402E-3</v>
      </c>
    </row>
    <row r="39" spans="1:11" ht="15.75" x14ac:dyDescent="0.25">
      <c r="A39" s="14">
        <f>A38+1</f>
        <v>35</v>
      </c>
      <c r="B39" s="22" t="s">
        <v>10</v>
      </c>
      <c r="C39" s="25" t="s">
        <v>11</v>
      </c>
      <c r="D39" s="26"/>
      <c r="E39" s="27">
        <v>4079.1</v>
      </c>
      <c r="F39" s="9">
        <v>135406.8400000002</v>
      </c>
      <c r="G39" s="10">
        <v>785362.72</v>
      </c>
      <c r="H39" s="11">
        <v>761164.11</v>
      </c>
      <c r="I39" s="10">
        <v>159605.45000000019</v>
      </c>
      <c r="J39" s="18">
        <v>822824.71621609409</v>
      </c>
      <c r="K39" s="13">
        <v>-37461.996216094121</v>
      </c>
    </row>
    <row r="40" spans="1:11" ht="15.75" x14ac:dyDescent="0.25">
      <c r="A40" s="14">
        <f>A39+1</f>
        <v>36</v>
      </c>
      <c r="B40" s="22" t="s">
        <v>9</v>
      </c>
      <c r="C40" s="23">
        <v>7</v>
      </c>
      <c r="D40" s="7"/>
      <c r="E40" s="16">
        <v>80.5</v>
      </c>
      <c r="F40" s="9">
        <v>130.84999999999957</v>
      </c>
      <c r="G40" s="10">
        <v>544.9233333333334</v>
      </c>
      <c r="H40" s="11">
        <v>578.76</v>
      </c>
      <c r="I40" s="10">
        <v>97.01333333333298</v>
      </c>
      <c r="J40" s="18">
        <v>105.87621796773625</v>
      </c>
      <c r="K40" s="13">
        <v>439.04711536559716</v>
      </c>
    </row>
    <row r="41" spans="1:11" ht="15.75" x14ac:dyDescent="0.25">
      <c r="A41" s="14">
        <f>A40+1</f>
        <v>37</v>
      </c>
      <c r="B41" s="22" t="s">
        <v>10</v>
      </c>
      <c r="C41" s="23">
        <v>9</v>
      </c>
      <c r="D41" s="28"/>
      <c r="E41" s="16">
        <v>82.65</v>
      </c>
      <c r="F41" s="9">
        <v>456.43999999999983</v>
      </c>
      <c r="G41" s="10">
        <v>0</v>
      </c>
      <c r="H41" s="11">
        <v>459.37</v>
      </c>
      <c r="I41" s="10">
        <v>-2.9300000000001774</v>
      </c>
      <c r="J41" s="18">
        <v>0</v>
      </c>
      <c r="K41" s="13">
        <v>0</v>
      </c>
    </row>
    <row r="42" spans="1:11" ht="15.75" x14ac:dyDescent="0.25">
      <c r="A42" s="14">
        <f>A41+1</f>
        <v>38</v>
      </c>
      <c r="B42" s="22" t="s">
        <v>10</v>
      </c>
      <c r="C42" s="23" t="s">
        <v>12</v>
      </c>
      <c r="D42" s="7"/>
      <c r="E42" s="16">
        <v>40.25</v>
      </c>
      <c r="F42" s="9">
        <v>1706.0299999999997</v>
      </c>
      <c r="G42" s="10">
        <v>272.45666666666671</v>
      </c>
      <c r="H42" s="11">
        <v>0</v>
      </c>
      <c r="I42" s="10">
        <v>1978.4866666666665</v>
      </c>
      <c r="J42" s="18">
        <v>52.937841388805722</v>
      </c>
      <c r="K42" s="13">
        <v>219.51882527786097</v>
      </c>
    </row>
    <row r="43" spans="1:11" ht="15.75" x14ac:dyDescent="0.25">
      <c r="A43" s="14">
        <f t="shared" si="0"/>
        <v>39</v>
      </c>
      <c r="B43" s="22" t="s">
        <v>13</v>
      </c>
      <c r="C43" s="23">
        <v>2</v>
      </c>
      <c r="D43" s="7"/>
      <c r="E43" s="29">
        <v>152.16</v>
      </c>
      <c r="F43" s="9">
        <v>400.1899999999996</v>
      </c>
      <c r="G43" s="10">
        <v>92.816666666666663</v>
      </c>
      <c r="H43" s="11">
        <v>493.01</v>
      </c>
      <c r="I43" s="10">
        <v>-3.3333333337282056E-3</v>
      </c>
      <c r="J43" s="18">
        <v>16.829948776069671</v>
      </c>
      <c r="K43" s="13">
        <v>75.986717890596992</v>
      </c>
    </row>
    <row r="44" spans="1:11" ht="15.75" x14ac:dyDescent="0.25">
      <c r="A44" s="14">
        <f t="shared" si="0"/>
        <v>40</v>
      </c>
      <c r="B44" s="22" t="s">
        <v>13</v>
      </c>
      <c r="C44" s="23">
        <v>3</v>
      </c>
      <c r="D44" s="7"/>
      <c r="E44" s="29">
        <v>201.02</v>
      </c>
      <c r="F44" s="9">
        <v>473.38999999999351</v>
      </c>
      <c r="G44" s="10">
        <v>122.61555555555557</v>
      </c>
      <c r="H44" s="11">
        <v>596.04999999999995</v>
      </c>
      <c r="I44" s="10">
        <v>-4.4444444450846277E-2</v>
      </c>
      <c r="J44" s="18">
        <v>22.525760928943711</v>
      </c>
      <c r="K44" s="13">
        <v>100.08979462661186</v>
      </c>
    </row>
    <row r="45" spans="1:11" ht="15.75" x14ac:dyDescent="0.25">
      <c r="A45" s="14">
        <f t="shared" si="0"/>
        <v>41</v>
      </c>
      <c r="B45" s="22" t="s">
        <v>13</v>
      </c>
      <c r="C45" s="23">
        <v>10</v>
      </c>
      <c r="D45" s="7"/>
      <c r="E45" s="29">
        <v>188.75</v>
      </c>
      <c r="F45" s="9">
        <v>5498.8499999999985</v>
      </c>
      <c r="G45" s="10">
        <v>1381.7966666666671</v>
      </c>
      <c r="H45" s="11">
        <v>1290.9899999999998</v>
      </c>
      <c r="I45" s="10">
        <v>5589.6566666666658</v>
      </c>
      <c r="J45" s="18">
        <v>5503.0800181155892</v>
      </c>
      <c r="K45" s="13">
        <v>-4121.2833514489221</v>
      </c>
    </row>
    <row r="46" spans="1:11" ht="15.75" x14ac:dyDescent="0.25">
      <c r="A46" s="14">
        <f t="shared" si="0"/>
        <v>42</v>
      </c>
      <c r="B46" s="22" t="s">
        <v>14</v>
      </c>
      <c r="C46" s="23">
        <v>10</v>
      </c>
      <c r="D46" s="7"/>
      <c r="E46" s="20">
        <v>2379.52</v>
      </c>
      <c r="F46" s="9">
        <v>73355.12</v>
      </c>
      <c r="G46" s="10">
        <v>333426.27413333335</v>
      </c>
      <c r="H46" s="11">
        <v>324781.96000000002</v>
      </c>
      <c r="I46" s="10">
        <v>81999.434133333329</v>
      </c>
      <c r="J46" s="18">
        <v>286333.93308816804</v>
      </c>
      <c r="K46" s="13">
        <v>47092.341045165318</v>
      </c>
    </row>
    <row r="47" spans="1:11" ht="15.75" x14ac:dyDescent="0.25">
      <c r="A47" s="14">
        <f t="shared" si="0"/>
        <v>43</v>
      </c>
      <c r="B47" s="22" t="s">
        <v>15</v>
      </c>
      <c r="C47" s="23">
        <v>12</v>
      </c>
      <c r="D47" s="7"/>
      <c r="E47" s="20">
        <v>747.2</v>
      </c>
      <c r="F47" s="9">
        <v>39056.849999999991</v>
      </c>
      <c r="G47" s="10">
        <v>106692.68800000001</v>
      </c>
      <c r="H47" s="11">
        <v>98392.21</v>
      </c>
      <c r="I47" s="10">
        <v>47357.327999999994</v>
      </c>
      <c r="J47" s="18">
        <v>90638.015376519004</v>
      </c>
      <c r="K47" s="13">
        <v>16054.672623481005</v>
      </c>
    </row>
    <row r="48" spans="1:11" ht="22.5" customHeight="1" x14ac:dyDescent="0.25">
      <c r="A48" s="14">
        <f t="shared" si="0"/>
        <v>44</v>
      </c>
      <c r="B48" s="30" t="s">
        <v>16</v>
      </c>
      <c r="C48" s="31">
        <v>14</v>
      </c>
      <c r="D48" s="7"/>
      <c r="E48" s="21">
        <v>631.30999999999995</v>
      </c>
      <c r="F48" s="9">
        <v>58246.619999999981</v>
      </c>
      <c r="G48" s="10">
        <v>81465.69200000001</v>
      </c>
      <c r="H48" s="11">
        <v>61174.29</v>
      </c>
      <c r="I48" s="10">
        <v>78538.021999999968</v>
      </c>
      <c r="J48" s="18">
        <v>63627.422783134447</v>
      </c>
      <c r="K48" s="13">
        <v>17838.269216865563</v>
      </c>
    </row>
    <row r="49" spans="1:11" ht="15.75" x14ac:dyDescent="0.25">
      <c r="A49" s="14">
        <f t="shared" si="0"/>
        <v>45</v>
      </c>
      <c r="B49" s="22" t="s">
        <v>15</v>
      </c>
      <c r="C49" s="23">
        <v>16</v>
      </c>
      <c r="D49" s="7"/>
      <c r="E49" s="20">
        <v>551</v>
      </c>
      <c r="F49" s="32">
        <v>16484.700000000012</v>
      </c>
      <c r="G49" s="10">
        <v>66481.823333333334</v>
      </c>
      <c r="H49" s="11">
        <v>71616.7</v>
      </c>
      <c r="I49" s="10">
        <v>11349.823333333348</v>
      </c>
      <c r="J49" s="18">
        <v>45572.264287363396</v>
      </c>
      <c r="K49" s="33">
        <v>20909.559045969938</v>
      </c>
    </row>
    <row r="50" spans="1:11" ht="15.75" x14ac:dyDescent="0.25">
      <c r="A50" s="14">
        <f t="shared" si="0"/>
        <v>46</v>
      </c>
      <c r="B50" s="22" t="s">
        <v>14</v>
      </c>
      <c r="C50" s="23">
        <v>17</v>
      </c>
      <c r="D50" s="7"/>
      <c r="E50" s="16">
        <v>3107.22</v>
      </c>
      <c r="F50" s="10">
        <v>68311.810000000114</v>
      </c>
      <c r="G50" s="10">
        <v>410536.26379999996</v>
      </c>
      <c r="H50" s="11">
        <v>385155.37</v>
      </c>
      <c r="I50" s="10">
        <v>93692.703800000076</v>
      </c>
      <c r="J50" s="18">
        <v>315789.68140048056</v>
      </c>
      <c r="K50" s="34">
        <v>94746.582399519393</v>
      </c>
    </row>
    <row r="51" spans="1:11" ht="15.75" x14ac:dyDescent="0.25">
      <c r="A51" s="4">
        <f t="shared" si="0"/>
        <v>47</v>
      </c>
      <c r="B51" s="35" t="s">
        <v>15</v>
      </c>
      <c r="C51" s="36">
        <v>18</v>
      </c>
      <c r="D51" s="7"/>
      <c r="E51" s="37">
        <v>579.04</v>
      </c>
      <c r="F51" s="10">
        <v>18569.250000000015</v>
      </c>
      <c r="G51" s="10">
        <v>82657.921600000001</v>
      </c>
      <c r="H51" s="11">
        <v>67215.25</v>
      </c>
      <c r="I51" s="10">
        <v>34011.921600000016</v>
      </c>
      <c r="J51" s="18">
        <v>61161.691351685971</v>
      </c>
      <c r="K51" s="34">
        <v>21496.23024831403</v>
      </c>
    </row>
    <row r="52" spans="1:11" ht="15.75" x14ac:dyDescent="0.25">
      <c r="A52" s="14">
        <f t="shared" si="0"/>
        <v>48</v>
      </c>
      <c r="B52" s="22" t="s">
        <v>15</v>
      </c>
      <c r="C52" s="23">
        <v>20</v>
      </c>
      <c r="D52" s="7"/>
      <c r="E52" s="20">
        <v>585.07000000000005</v>
      </c>
      <c r="F52" s="10">
        <v>12631.36</v>
      </c>
      <c r="G52" s="10">
        <v>83097.525300000023</v>
      </c>
      <c r="H52" s="11">
        <v>77778.19</v>
      </c>
      <c r="I52" s="10">
        <v>17950.695300000021</v>
      </c>
      <c r="J52" s="18">
        <v>53811.518605004407</v>
      </c>
      <c r="K52" s="34">
        <v>29286.006694995616</v>
      </c>
    </row>
    <row r="53" spans="1:11" ht="15.75" x14ac:dyDescent="0.25">
      <c r="A53" s="14">
        <f t="shared" si="0"/>
        <v>49</v>
      </c>
      <c r="B53" s="22" t="s">
        <v>15</v>
      </c>
      <c r="C53" s="23">
        <v>22</v>
      </c>
      <c r="D53" s="7"/>
      <c r="E53" s="16">
        <v>446</v>
      </c>
      <c r="F53" s="10">
        <v>29965.89999999998</v>
      </c>
      <c r="G53" s="10">
        <v>60535.576666666675</v>
      </c>
      <c r="H53" s="11">
        <v>66312.819999999992</v>
      </c>
      <c r="I53" s="10">
        <v>24188.656666666662</v>
      </c>
      <c r="J53" s="18">
        <v>39333.607130902252</v>
      </c>
      <c r="K53" s="34">
        <v>21201.969535764423</v>
      </c>
    </row>
    <row r="54" spans="1:11" ht="15.75" x14ac:dyDescent="0.25">
      <c r="A54" s="14">
        <f t="shared" si="0"/>
        <v>50</v>
      </c>
      <c r="B54" s="22" t="s">
        <v>15</v>
      </c>
      <c r="C54" s="23">
        <v>24</v>
      </c>
      <c r="D54" s="7"/>
      <c r="E54" s="20">
        <v>542.79</v>
      </c>
      <c r="F54" s="10">
        <v>30254.450000000012</v>
      </c>
      <c r="G54" s="10">
        <v>76561.474099999992</v>
      </c>
      <c r="H54" s="11">
        <v>59969.049999999981</v>
      </c>
      <c r="I54" s="10">
        <v>46846.874100000023</v>
      </c>
      <c r="J54" s="18">
        <v>45943.71868541812</v>
      </c>
      <c r="K54" s="34">
        <v>30617.755414581872</v>
      </c>
    </row>
    <row r="55" spans="1:11" ht="15.75" x14ac:dyDescent="0.25">
      <c r="A55" s="14">
        <f t="shared" si="0"/>
        <v>51</v>
      </c>
      <c r="B55" s="22" t="s">
        <v>14</v>
      </c>
      <c r="C55" s="23">
        <v>25</v>
      </c>
      <c r="D55" s="7"/>
      <c r="E55" s="20">
        <v>4463.7</v>
      </c>
      <c r="F55" s="10">
        <v>109510.93000000028</v>
      </c>
      <c r="G55" s="10">
        <v>625468.52300000004</v>
      </c>
      <c r="H55" s="11">
        <v>582918.34</v>
      </c>
      <c r="I55" s="10">
        <v>152061.11300000036</v>
      </c>
      <c r="J55" s="18">
        <v>489378.33222488896</v>
      </c>
      <c r="K55" s="38">
        <v>136090.19077511108</v>
      </c>
    </row>
    <row r="56" spans="1:11" ht="15.75" x14ac:dyDescent="0.25">
      <c r="A56" s="14">
        <f t="shared" si="0"/>
        <v>52</v>
      </c>
      <c r="B56" s="22" t="s">
        <v>15</v>
      </c>
      <c r="C56" s="23">
        <v>26</v>
      </c>
      <c r="D56" s="7"/>
      <c r="E56" s="16">
        <v>542.04</v>
      </c>
      <c r="F56" s="10">
        <v>7346.9300000000076</v>
      </c>
      <c r="G56" s="10">
        <v>73571.097599999994</v>
      </c>
      <c r="H56" s="11">
        <v>70518.259999999995</v>
      </c>
      <c r="I56" s="10">
        <v>10399.767600000006</v>
      </c>
      <c r="J56" s="18">
        <v>51980.67927391686</v>
      </c>
      <c r="K56" s="38">
        <v>21590.418326083134</v>
      </c>
    </row>
    <row r="57" spans="1:11" ht="15.75" x14ac:dyDescent="0.25">
      <c r="A57" s="14">
        <f t="shared" si="0"/>
        <v>53</v>
      </c>
      <c r="B57" s="22" t="s">
        <v>14</v>
      </c>
      <c r="C57" s="23">
        <v>27</v>
      </c>
      <c r="D57" s="7"/>
      <c r="E57" s="20">
        <v>2524.62</v>
      </c>
      <c r="F57" s="39">
        <v>76601.169999999984</v>
      </c>
      <c r="G57" s="10">
        <v>322789.49779999995</v>
      </c>
      <c r="H57" s="11">
        <v>299064.77</v>
      </c>
      <c r="I57" s="10">
        <v>100325.89779999992</v>
      </c>
      <c r="J57" s="18">
        <v>266217.67404347513</v>
      </c>
      <c r="K57" s="40">
        <v>56571.823756524827</v>
      </c>
    </row>
    <row r="58" spans="1:11" ht="15.75" x14ac:dyDescent="0.25">
      <c r="A58" s="14">
        <f t="shared" si="0"/>
        <v>54</v>
      </c>
      <c r="B58" s="22" t="s">
        <v>15</v>
      </c>
      <c r="C58" s="23">
        <v>28</v>
      </c>
      <c r="D58" s="7"/>
      <c r="E58" s="16">
        <v>259.88</v>
      </c>
      <c r="F58" s="9">
        <v>6787.4099999999889</v>
      </c>
      <c r="G58" s="10">
        <v>35273.563866666664</v>
      </c>
      <c r="H58" s="11">
        <v>34862.03</v>
      </c>
      <c r="I58" s="10">
        <v>7198.9438666666538</v>
      </c>
      <c r="J58" s="18">
        <v>43845.905469195364</v>
      </c>
      <c r="K58" s="19">
        <v>-8572.3416025287006</v>
      </c>
    </row>
    <row r="59" spans="1:11" ht="15.75" x14ac:dyDescent="0.25">
      <c r="A59" s="14">
        <f t="shared" si="0"/>
        <v>55</v>
      </c>
      <c r="B59" s="22" t="s">
        <v>14</v>
      </c>
      <c r="C59" s="23">
        <v>29</v>
      </c>
      <c r="D59" s="7"/>
      <c r="E59" s="20">
        <v>3137.2</v>
      </c>
      <c r="F59" s="9">
        <v>111454.20000000001</v>
      </c>
      <c r="G59" s="10">
        <v>414497.32133333327</v>
      </c>
      <c r="H59" s="11">
        <v>403184.69</v>
      </c>
      <c r="I59" s="10">
        <v>122766.83133333334</v>
      </c>
      <c r="J59" s="18">
        <v>345954.00812733633</v>
      </c>
      <c r="K59" s="19">
        <v>68543.313205996936</v>
      </c>
    </row>
    <row r="60" spans="1:11" ht="20.25" customHeight="1" x14ac:dyDescent="0.25">
      <c r="A60" s="14">
        <f t="shared" si="0"/>
        <v>56</v>
      </c>
      <c r="B60" s="30" t="s">
        <v>16</v>
      </c>
      <c r="C60" s="31">
        <v>32</v>
      </c>
      <c r="D60" s="7"/>
      <c r="E60" s="21">
        <v>787.16</v>
      </c>
      <c r="F60" s="9">
        <v>140594.23999999999</v>
      </c>
      <c r="G60" s="10">
        <v>101701.07199999999</v>
      </c>
      <c r="H60" s="11">
        <v>78140.800000000003</v>
      </c>
      <c r="I60" s="10">
        <v>164154.51199999999</v>
      </c>
      <c r="J60" s="18">
        <v>85164.020872381676</v>
      </c>
      <c r="K60" s="19">
        <v>16537.05112761831</v>
      </c>
    </row>
    <row r="61" spans="1:11" ht="15.75" x14ac:dyDescent="0.25">
      <c r="A61" s="14">
        <f t="shared" si="0"/>
        <v>57</v>
      </c>
      <c r="B61" s="22" t="s">
        <v>15</v>
      </c>
      <c r="C61" s="23">
        <v>34</v>
      </c>
      <c r="D61" s="7"/>
      <c r="E61" s="16">
        <v>519.73</v>
      </c>
      <c r="F61" s="9">
        <v>19405.539999999979</v>
      </c>
      <c r="G61" s="10">
        <v>67906.684000000008</v>
      </c>
      <c r="H61" s="11">
        <v>63949.53</v>
      </c>
      <c r="I61" s="10">
        <v>23362.693999999989</v>
      </c>
      <c r="J61" s="18">
        <v>45834.727514835875</v>
      </c>
      <c r="K61" s="13">
        <v>22071.956485164133</v>
      </c>
    </row>
    <row r="62" spans="1:11" ht="15.75" x14ac:dyDescent="0.25">
      <c r="A62" s="14">
        <f t="shared" si="0"/>
        <v>58</v>
      </c>
      <c r="B62" s="22" t="s">
        <v>15</v>
      </c>
      <c r="C62" s="23">
        <v>36</v>
      </c>
      <c r="D62" s="7"/>
      <c r="E62" s="16">
        <v>848.63</v>
      </c>
      <c r="F62" s="9">
        <v>71862.900000000023</v>
      </c>
      <c r="G62" s="10">
        <v>116318.88533333332</v>
      </c>
      <c r="H62" s="11">
        <v>107594.61</v>
      </c>
      <c r="I62" s="10">
        <v>80587.175333333362</v>
      </c>
      <c r="J62" s="18">
        <v>94098.951837899192</v>
      </c>
      <c r="K62" s="13">
        <v>22219.933495434132</v>
      </c>
    </row>
    <row r="63" spans="1:11" ht="15.75" x14ac:dyDescent="0.25">
      <c r="A63" s="14">
        <f t="shared" si="0"/>
        <v>59</v>
      </c>
      <c r="B63" s="22" t="s">
        <v>15</v>
      </c>
      <c r="C63" s="23">
        <v>40</v>
      </c>
      <c r="D63" s="7"/>
      <c r="E63" s="16">
        <v>562.80999999999995</v>
      </c>
      <c r="F63" s="9">
        <v>34983.920000000013</v>
      </c>
      <c r="G63" s="10">
        <v>68287.613333333327</v>
      </c>
      <c r="H63" s="11">
        <v>62213.03</v>
      </c>
      <c r="I63" s="10">
        <v>41058.503333333341</v>
      </c>
      <c r="J63" s="18">
        <v>66585.054403015994</v>
      </c>
      <c r="K63" s="13">
        <v>1702.5589303173329</v>
      </c>
    </row>
    <row r="64" spans="1:11" ht="15.75" x14ac:dyDescent="0.25">
      <c r="A64" s="14">
        <f t="shared" si="0"/>
        <v>60</v>
      </c>
      <c r="B64" s="22" t="s">
        <v>15</v>
      </c>
      <c r="C64" s="23">
        <v>42</v>
      </c>
      <c r="D64" s="7"/>
      <c r="E64" s="16">
        <v>904.4</v>
      </c>
      <c r="F64" s="9">
        <v>26179.510000000038</v>
      </c>
      <c r="G64" s="10">
        <v>109733.86666666667</v>
      </c>
      <c r="H64" s="11">
        <v>92782</v>
      </c>
      <c r="I64" s="10">
        <v>43131.376666666707</v>
      </c>
      <c r="J64" s="18">
        <v>66651.340620658229</v>
      </c>
      <c r="K64" s="13">
        <v>43082.526046008439</v>
      </c>
    </row>
    <row r="65" spans="1:11" ht="15.75" x14ac:dyDescent="0.25">
      <c r="A65" s="14">
        <f t="shared" si="0"/>
        <v>61</v>
      </c>
      <c r="B65" s="41" t="s">
        <v>16</v>
      </c>
      <c r="C65" s="31" t="s">
        <v>17</v>
      </c>
      <c r="D65" s="7"/>
      <c r="E65" s="42">
        <v>2451.1</v>
      </c>
      <c r="F65" s="9">
        <v>123079.74999999988</v>
      </c>
      <c r="G65" s="10">
        <v>483030.10666666669</v>
      </c>
      <c r="H65" s="11">
        <v>478839.47</v>
      </c>
      <c r="I65" s="10">
        <v>127270.3866666666</v>
      </c>
      <c r="J65" s="18">
        <v>444517.79340052506</v>
      </c>
      <c r="K65" s="13">
        <v>38512.313266141631</v>
      </c>
    </row>
    <row r="66" spans="1:11" ht="15.75" x14ac:dyDescent="0.25">
      <c r="A66" s="14">
        <f t="shared" si="0"/>
        <v>62</v>
      </c>
      <c r="B66" s="22" t="s">
        <v>15</v>
      </c>
      <c r="C66" s="23" t="s">
        <v>18</v>
      </c>
      <c r="D66" s="7"/>
      <c r="E66" s="16">
        <v>573.12</v>
      </c>
      <c r="F66" s="9">
        <v>8307.039999999979</v>
      </c>
      <c r="G66" s="10">
        <v>78626.332799999989</v>
      </c>
      <c r="H66" s="11">
        <v>76798.960000000006</v>
      </c>
      <c r="I66" s="10">
        <v>10134.412799999962</v>
      </c>
      <c r="J66" s="18">
        <v>69941.896415284515</v>
      </c>
      <c r="K66" s="13">
        <v>8684.4363847154746</v>
      </c>
    </row>
    <row r="67" spans="1:11" ht="15.75" x14ac:dyDescent="0.25">
      <c r="A67" s="14">
        <f t="shared" si="0"/>
        <v>63</v>
      </c>
      <c r="B67" s="22" t="s">
        <v>15</v>
      </c>
      <c r="C67" s="23" t="s">
        <v>19</v>
      </c>
      <c r="D67" s="7"/>
      <c r="E67" s="16">
        <v>135.5</v>
      </c>
      <c r="F67" s="9">
        <v>5843.1500000000033</v>
      </c>
      <c r="G67" s="10">
        <v>18391.481666666667</v>
      </c>
      <c r="H67" s="11">
        <v>20421.159999999996</v>
      </c>
      <c r="I67" s="10">
        <v>3813.4716666666718</v>
      </c>
      <c r="J67" s="18">
        <v>46095.679173166478</v>
      </c>
      <c r="K67" s="13">
        <v>-27704.197506499811</v>
      </c>
    </row>
    <row r="68" spans="1:11" ht="15.75" x14ac:dyDescent="0.25">
      <c r="A68" s="14">
        <f t="shared" si="0"/>
        <v>64</v>
      </c>
      <c r="B68" s="22" t="s">
        <v>15</v>
      </c>
      <c r="C68" s="23" t="s">
        <v>20</v>
      </c>
      <c r="D68" s="7"/>
      <c r="E68" s="16">
        <v>268.95999999999998</v>
      </c>
      <c r="F68" s="9">
        <v>13836.440000000002</v>
      </c>
      <c r="G68" s="10">
        <v>36762.815733333329</v>
      </c>
      <c r="H68" s="11">
        <v>28941.15</v>
      </c>
      <c r="I68" s="10">
        <v>21658.10573333333</v>
      </c>
      <c r="J68" s="18">
        <v>33855.703665276887</v>
      </c>
      <c r="K68" s="13">
        <v>2907.1120680564418</v>
      </c>
    </row>
    <row r="69" spans="1:11" ht="15.75" x14ac:dyDescent="0.25">
      <c r="A69" s="14">
        <f t="shared" si="0"/>
        <v>65</v>
      </c>
      <c r="B69" s="22" t="s">
        <v>15</v>
      </c>
      <c r="C69" s="23" t="s">
        <v>21</v>
      </c>
      <c r="D69" s="6"/>
      <c r="E69" s="20">
        <v>447.85</v>
      </c>
      <c r="F69" s="9">
        <v>22556.749999999989</v>
      </c>
      <c r="G69" s="10">
        <v>51408.70150000001</v>
      </c>
      <c r="H69" s="11">
        <v>31866.87</v>
      </c>
      <c r="I69" s="10">
        <v>42098.5815</v>
      </c>
      <c r="J69" s="18">
        <v>28724.526328374952</v>
      </c>
      <c r="K69" s="13">
        <v>22684.175171625058</v>
      </c>
    </row>
    <row r="70" spans="1:11" ht="20.25" customHeight="1" x14ac:dyDescent="0.25">
      <c r="A70" s="14">
        <f t="shared" si="0"/>
        <v>66</v>
      </c>
      <c r="B70" s="30" t="s">
        <v>16</v>
      </c>
      <c r="C70" s="31" t="s">
        <v>22</v>
      </c>
      <c r="D70" s="7"/>
      <c r="E70" s="21">
        <v>395.99</v>
      </c>
      <c r="F70" s="9">
        <v>61979.580000000016</v>
      </c>
      <c r="G70" s="10">
        <v>45090.061333333339</v>
      </c>
      <c r="H70" s="11">
        <v>46924.63</v>
      </c>
      <c r="I70" s="10">
        <v>60145.011333333365</v>
      </c>
      <c r="J70" s="18">
        <v>26399.100222448033</v>
      </c>
      <c r="K70" s="13">
        <v>18690.961110885306</v>
      </c>
    </row>
    <row r="71" spans="1:11" ht="18.75" customHeight="1" x14ac:dyDescent="0.25">
      <c r="A71" s="14">
        <f t="shared" ref="A71:A134" si="1">A70+1</f>
        <v>67</v>
      </c>
      <c r="B71" s="30" t="s">
        <v>16</v>
      </c>
      <c r="C71" s="31" t="s">
        <v>23</v>
      </c>
      <c r="D71" s="7"/>
      <c r="E71" s="21">
        <v>387.97</v>
      </c>
      <c r="F71" s="9">
        <v>67550.820000000007</v>
      </c>
      <c r="G71" s="10">
        <v>44176.850666666673</v>
      </c>
      <c r="H71" s="11">
        <v>34864.1</v>
      </c>
      <c r="I71" s="10">
        <v>76863.570666666667</v>
      </c>
      <c r="J71" s="18">
        <v>28125.705347632189</v>
      </c>
      <c r="K71" s="13">
        <v>16051.145319034484</v>
      </c>
    </row>
    <row r="72" spans="1:11" ht="15.75" x14ac:dyDescent="0.25">
      <c r="A72" s="14">
        <f t="shared" si="1"/>
        <v>68</v>
      </c>
      <c r="B72" s="22" t="s">
        <v>24</v>
      </c>
      <c r="C72" s="25" t="s">
        <v>25</v>
      </c>
      <c r="D72" s="26"/>
      <c r="E72" s="27">
        <v>4177.6000000000004</v>
      </c>
      <c r="F72" s="9">
        <v>196129.24999999977</v>
      </c>
      <c r="G72" s="10">
        <v>742221.49000000022</v>
      </c>
      <c r="H72" s="11">
        <v>672563.38</v>
      </c>
      <c r="I72" s="10">
        <v>265787.36</v>
      </c>
      <c r="J72" s="18">
        <v>652652.44326681783</v>
      </c>
      <c r="K72" s="13">
        <v>89569.046733182389</v>
      </c>
    </row>
    <row r="73" spans="1:11" ht="15.75" x14ac:dyDescent="0.25">
      <c r="A73" s="14">
        <f t="shared" si="1"/>
        <v>69</v>
      </c>
      <c r="B73" s="22" t="s">
        <v>24</v>
      </c>
      <c r="C73" s="23">
        <v>10</v>
      </c>
      <c r="D73" s="7"/>
      <c r="E73" s="16">
        <v>323.7</v>
      </c>
      <c r="F73" s="9">
        <v>4375.1300000000047</v>
      </c>
      <c r="G73" s="10">
        <v>39275.599999999999</v>
      </c>
      <c r="H73" s="11">
        <v>38840.71</v>
      </c>
      <c r="I73" s="10">
        <v>4810.0200000000041</v>
      </c>
      <c r="J73" s="18">
        <v>26774.855706329647</v>
      </c>
      <c r="K73" s="13">
        <v>12500.744293670352</v>
      </c>
    </row>
    <row r="74" spans="1:11" ht="15.75" x14ac:dyDescent="0.25">
      <c r="A74" s="14">
        <f t="shared" si="1"/>
        <v>70</v>
      </c>
      <c r="B74" s="22" t="s">
        <v>24</v>
      </c>
      <c r="C74" s="23">
        <v>12</v>
      </c>
      <c r="D74" s="7"/>
      <c r="E74" s="16">
        <v>515.79999999999995</v>
      </c>
      <c r="F74" s="9">
        <v>6490.9499999999825</v>
      </c>
      <c r="G74" s="10">
        <v>44973.232000000004</v>
      </c>
      <c r="H74" s="11">
        <v>43079</v>
      </c>
      <c r="I74" s="10">
        <v>8385.1819999999861</v>
      </c>
      <c r="J74" s="18">
        <v>27879.565212831916</v>
      </c>
      <c r="K74" s="13">
        <v>17093.666787168087</v>
      </c>
    </row>
    <row r="75" spans="1:11" ht="18.75" customHeight="1" x14ac:dyDescent="0.25">
      <c r="A75" s="14">
        <f t="shared" si="1"/>
        <v>71</v>
      </c>
      <c r="B75" s="30" t="s">
        <v>26</v>
      </c>
      <c r="C75" s="31">
        <v>24</v>
      </c>
      <c r="D75" s="7"/>
      <c r="E75" s="21">
        <v>824.9</v>
      </c>
      <c r="F75" s="9">
        <v>98397.32</v>
      </c>
      <c r="G75" s="10">
        <v>98768.026666666658</v>
      </c>
      <c r="H75" s="11">
        <v>78755.539999999994</v>
      </c>
      <c r="I75" s="10">
        <v>118409.80666666669</v>
      </c>
      <c r="J75" s="18">
        <v>80577.438330576784</v>
      </c>
      <c r="K75" s="13">
        <v>18190.588336089873</v>
      </c>
    </row>
    <row r="76" spans="1:11" ht="19.5" customHeight="1" x14ac:dyDescent="0.25">
      <c r="A76" s="14">
        <f t="shared" si="1"/>
        <v>72</v>
      </c>
      <c r="B76" s="30" t="s">
        <v>26</v>
      </c>
      <c r="C76" s="31">
        <v>26</v>
      </c>
      <c r="D76" s="7"/>
      <c r="E76" s="21">
        <v>818.9</v>
      </c>
      <c r="F76" s="9">
        <v>161673.62999999998</v>
      </c>
      <c r="G76" s="10">
        <v>98049.626666666649</v>
      </c>
      <c r="H76" s="11">
        <v>66696.83</v>
      </c>
      <c r="I76" s="10">
        <v>193026.42666666664</v>
      </c>
      <c r="J76" s="18">
        <v>99505.122614567576</v>
      </c>
      <c r="K76" s="13">
        <v>-1455.4959479009267</v>
      </c>
    </row>
    <row r="77" spans="1:11" ht="15.75" x14ac:dyDescent="0.25">
      <c r="A77" s="14">
        <f t="shared" si="1"/>
        <v>73</v>
      </c>
      <c r="B77" s="22" t="s">
        <v>27</v>
      </c>
      <c r="C77" s="23">
        <v>32</v>
      </c>
      <c r="D77" s="7"/>
      <c r="E77" s="20">
        <v>2575.9</v>
      </c>
      <c r="F77" s="9">
        <v>141343.15999999997</v>
      </c>
      <c r="G77" s="10">
        <v>325593.76</v>
      </c>
      <c r="H77" s="11">
        <v>314580.15999999997</v>
      </c>
      <c r="I77" s="10">
        <v>152356.76</v>
      </c>
      <c r="J77" s="18">
        <v>281924.70645882242</v>
      </c>
      <c r="K77" s="13">
        <v>43669.053541177593</v>
      </c>
    </row>
    <row r="78" spans="1:11" ht="15.75" x14ac:dyDescent="0.25">
      <c r="A78" s="14">
        <f t="shared" si="1"/>
        <v>74</v>
      </c>
      <c r="B78" s="22" t="s">
        <v>27</v>
      </c>
      <c r="C78" s="23">
        <v>34</v>
      </c>
      <c r="D78" s="7"/>
      <c r="E78" s="16">
        <v>3652.9</v>
      </c>
      <c r="F78" s="9">
        <v>381424.05</v>
      </c>
      <c r="G78" s="10">
        <v>461726.56</v>
      </c>
      <c r="H78" s="11">
        <v>442202.48</v>
      </c>
      <c r="I78" s="10">
        <v>400948.13</v>
      </c>
      <c r="J78" s="18">
        <v>431767.94397198001</v>
      </c>
      <c r="K78" s="13">
        <v>29958.616028019984</v>
      </c>
    </row>
    <row r="79" spans="1:11" ht="15.75" x14ac:dyDescent="0.25">
      <c r="A79" s="14">
        <f t="shared" si="1"/>
        <v>75</v>
      </c>
      <c r="B79" s="22" t="s">
        <v>28</v>
      </c>
      <c r="C79" s="23">
        <v>1</v>
      </c>
      <c r="D79" s="7"/>
      <c r="E79" s="20">
        <v>366.4</v>
      </c>
      <c r="F79" s="43">
        <v>3420.019999999995</v>
      </c>
      <c r="G79" s="10">
        <v>9037.8666666666668</v>
      </c>
      <c r="H79" s="11">
        <v>5591.83</v>
      </c>
      <c r="I79" s="10">
        <v>6866.0566666666618</v>
      </c>
      <c r="J79" s="18">
        <v>6736.7481644627906</v>
      </c>
      <c r="K79" s="13">
        <v>2301.1185022038762</v>
      </c>
    </row>
    <row r="80" spans="1:11" ht="15.75" x14ac:dyDescent="0.25">
      <c r="A80" s="14">
        <f t="shared" si="1"/>
        <v>76</v>
      </c>
      <c r="B80" s="22" t="s">
        <v>28</v>
      </c>
      <c r="C80" s="23">
        <v>2</v>
      </c>
      <c r="D80" s="7"/>
      <c r="E80" s="20">
        <v>368.3</v>
      </c>
      <c r="F80" s="43">
        <v>3540.6700000000046</v>
      </c>
      <c r="G80" s="10">
        <v>9104.2833333333328</v>
      </c>
      <c r="H80" s="11">
        <v>9618.14</v>
      </c>
      <c r="I80" s="10">
        <v>3026.813333333339</v>
      </c>
      <c r="J80" s="18">
        <v>6577.1866553975924</v>
      </c>
      <c r="K80" s="13">
        <v>2527.0966779357404</v>
      </c>
    </row>
    <row r="81" spans="1:11" ht="15.75" x14ac:dyDescent="0.25">
      <c r="A81" s="14">
        <f t="shared" si="1"/>
        <v>77</v>
      </c>
      <c r="B81" s="22" t="s">
        <v>28</v>
      </c>
      <c r="C81" s="23">
        <v>3</v>
      </c>
      <c r="D81" s="7"/>
      <c r="E81" s="20">
        <v>440.8</v>
      </c>
      <c r="F81" s="43">
        <v>7625.8600000000006</v>
      </c>
      <c r="G81" s="10">
        <v>11848.923333333334</v>
      </c>
      <c r="H81" s="11">
        <v>9208.5300000000007</v>
      </c>
      <c r="I81" s="10">
        <v>10266.253333333332</v>
      </c>
      <c r="J81" s="18">
        <v>13479.722139277641</v>
      </c>
      <c r="K81" s="13">
        <v>-1630.7988059443069</v>
      </c>
    </row>
    <row r="82" spans="1:11" ht="15.75" x14ac:dyDescent="0.25">
      <c r="A82" s="14">
        <f t="shared" si="1"/>
        <v>78</v>
      </c>
      <c r="B82" s="22" t="s">
        <v>29</v>
      </c>
      <c r="C82" s="23">
        <v>4</v>
      </c>
      <c r="D82" s="7"/>
      <c r="E82" s="16">
        <v>121.85</v>
      </c>
      <c r="F82" s="9">
        <v>1796.4300000000012</v>
      </c>
      <c r="G82" s="10">
        <v>825.05666666666673</v>
      </c>
      <c r="H82" s="11">
        <v>0</v>
      </c>
      <c r="I82" s="10">
        <v>2621.486666666668</v>
      </c>
      <c r="J82" s="18">
        <v>160.27315176101541</v>
      </c>
      <c r="K82" s="13">
        <v>664.78351490565137</v>
      </c>
    </row>
    <row r="83" spans="1:11" ht="15.75" x14ac:dyDescent="0.25">
      <c r="A83" s="14">
        <f t="shared" si="1"/>
        <v>79</v>
      </c>
      <c r="B83" s="22" t="s">
        <v>29</v>
      </c>
      <c r="C83" s="23">
        <v>5</v>
      </c>
      <c r="D83" s="7"/>
      <c r="E83" s="16">
        <v>80.3</v>
      </c>
      <c r="F83" s="9">
        <v>162.19999999999959</v>
      </c>
      <c r="G83" s="10">
        <v>543.59666666666669</v>
      </c>
      <c r="H83" s="11">
        <v>656.81999999999994</v>
      </c>
      <c r="I83" s="10">
        <v>48.976666666666347</v>
      </c>
      <c r="J83" s="18">
        <v>105.61462611687615</v>
      </c>
      <c r="K83" s="13">
        <v>437.98204054979055</v>
      </c>
    </row>
    <row r="84" spans="1:11" ht="15.75" x14ac:dyDescent="0.25">
      <c r="A84" s="14">
        <f t="shared" si="1"/>
        <v>80</v>
      </c>
      <c r="B84" s="22" t="s">
        <v>29</v>
      </c>
      <c r="C84" s="23">
        <v>6</v>
      </c>
      <c r="D84" s="7"/>
      <c r="E84" s="16">
        <v>38.5</v>
      </c>
      <c r="F84" s="9">
        <v>1631.95</v>
      </c>
      <c r="G84" s="10">
        <v>143.2466666666667</v>
      </c>
      <c r="H84" s="11">
        <v>0</v>
      </c>
      <c r="I84" s="10">
        <v>1775.1966666666667</v>
      </c>
      <c r="J84" s="18">
        <v>26.01070388443036</v>
      </c>
      <c r="K84" s="13">
        <v>117.23596278223634</v>
      </c>
    </row>
    <row r="85" spans="1:11" ht="15.75" x14ac:dyDescent="0.25">
      <c r="A85" s="14">
        <f t="shared" si="1"/>
        <v>81</v>
      </c>
      <c r="B85" s="22" t="s">
        <v>29</v>
      </c>
      <c r="C85" s="23">
        <v>8</v>
      </c>
      <c r="D85" s="28"/>
      <c r="E85" s="16">
        <v>71.150000000000006</v>
      </c>
      <c r="F85" s="9">
        <v>939.31</v>
      </c>
      <c r="G85" s="10">
        <v>0</v>
      </c>
      <c r="H85" s="11">
        <v>939.31</v>
      </c>
      <c r="I85" s="10">
        <v>0</v>
      </c>
      <c r="J85" s="18">
        <v>0</v>
      </c>
      <c r="K85" s="13">
        <v>0</v>
      </c>
    </row>
    <row r="86" spans="1:11" ht="17.25" customHeight="1" x14ac:dyDescent="0.25">
      <c r="A86" s="14">
        <f t="shared" si="1"/>
        <v>82</v>
      </c>
      <c r="B86" s="30" t="s">
        <v>30</v>
      </c>
      <c r="C86" s="31">
        <v>3</v>
      </c>
      <c r="D86" s="7"/>
      <c r="E86" s="21">
        <v>633.29999999999995</v>
      </c>
      <c r="F86" s="9">
        <v>60344.22</v>
      </c>
      <c r="G86" s="10">
        <v>75827.12</v>
      </c>
      <c r="H86" s="11">
        <v>38628.74</v>
      </c>
      <c r="I86" s="10">
        <v>97542.6</v>
      </c>
      <c r="J86" s="18">
        <v>43574.447857031148</v>
      </c>
      <c r="K86" s="13">
        <v>32252.672142968848</v>
      </c>
    </row>
    <row r="87" spans="1:11" ht="15.75" x14ac:dyDescent="0.25">
      <c r="A87" s="14">
        <f t="shared" si="1"/>
        <v>83</v>
      </c>
      <c r="B87" s="22" t="s">
        <v>31</v>
      </c>
      <c r="C87" s="23" t="s">
        <v>32</v>
      </c>
      <c r="D87" s="7"/>
      <c r="E87" s="16">
        <v>707.7</v>
      </c>
      <c r="F87" s="9">
        <v>36215.25999999998</v>
      </c>
      <c r="G87" s="10">
        <v>75016.200000000012</v>
      </c>
      <c r="H87" s="11">
        <v>60242.11</v>
      </c>
      <c r="I87" s="10">
        <v>50989.349999999991</v>
      </c>
      <c r="J87" s="18">
        <v>38255.343408591041</v>
      </c>
      <c r="K87" s="13">
        <v>36760.85659140897</v>
      </c>
    </row>
    <row r="88" spans="1:11" ht="15.75" x14ac:dyDescent="0.25">
      <c r="A88" s="14">
        <f t="shared" si="1"/>
        <v>84</v>
      </c>
      <c r="B88" s="22" t="s">
        <v>33</v>
      </c>
      <c r="C88" s="23">
        <v>3</v>
      </c>
      <c r="D88" s="7"/>
      <c r="E88" s="16">
        <v>794.85</v>
      </c>
      <c r="F88" s="9">
        <v>27736.25999999998</v>
      </c>
      <c r="G88" s="10">
        <v>105301.92150000001</v>
      </c>
      <c r="H88" s="11">
        <v>92590.159999999989</v>
      </c>
      <c r="I88" s="10">
        <v>40448.021500000017</v>
      </c>
      <c r="J88" s="18">
        <v>57378.383466105071</v>
      </c>
      <c r="K88" s="13">
        <v>47923.53803389494</v>
      </c>
    </row>
    <row r="89" spans="1:11" ht="15.75" x14ac:dyDescent="0.25">
      <c r="A89" s="14">
        <f t="shared" si="1"/>
        <v>85</v>
      </c>
      <c r="B89" s="22" t="s">
        <v>33</v>
      </c>
      <c r="C89" s="23">
        <v>4</v>
      </c>
      <c r="D89" s="7"/>
      <c r="E89" s="16">
        <v>598.9</v>
      </c>
      <c r="F89" s="9">
        <v>9704.4699999999721</v>
      </c>
      <c r="G89" s="10">
        <v>76072.257666666672</v>
      </c>
      <c r="H89" s="11">
        <v>59845.239999999991</v>
      </c>
      <c r="I89" s="10">
        <v>25931.487666666653</v>
      </c>
      <c r="J89" s="18">
        <v>57440.91293026835</v>
      </c>
      <c r="K89" s="13">
        <v>18631.344736398321</v>
      </c>
    </row>
    <row r="90" spans="1:11" ht="15.75" x14ac:dyDescent="0.25">
      <c r="A90" s="14">
        <f t="shared" si="1"/>
        <v>86</v>
      </c>
      <c r="B90" s="22" t="s">
        <v>33</v>
      </c>
      <c r="C90" s="23">
        <v>5</v>
      </c>
      <c r="D90" s="7"/>
      <c r="E90" s="16">
        <v>785.2</v>
      </c>
      <c r="F90" s="9">
        <v>83301.37000000001</v>
      </c>
      <c r="G90" s="10">
        <v>99845.038000000015</v>
      </c>
      <c r="H90" s="11">
        <v>73783.37999999999</v>
      </c>
      <c r="I90" s="10">
        <v>109363.02800000003</v>
      </c>
      <c r="J90" s="18">
        <v>58969.375936304132</v>
      </c>
      <c r="K90" s="13">
        <v>40875.662063695883</v>
      </c>
    </row>
    <row r="91" spans="1:11" ht="15.75" x14ac:dyDescent="0.25">
      <c r="A91" s="14">
        <f t="shared" si="1"/>
        <v>87</v>
      </c>
      <c r="B91" s="22" t="s">
        <v>33</v>
      </c>
      <c r="C91" s="23">
        <v>6</v>
      </c>
      <c r="D91" s="7"/>
      <c r="E91" s="16">
        <v>654.29999999999995</v>
      </c>
      <c r="F91" s="9">
        <v>17798.810000000012</v>
      </c>
      <c r="G91" s="10">
        <v>83109.416999999987</v>
      </c>
      <c r="H91" s="11">
        <v>67477.51999999999</v>
      </c>
      <c r="I91" s="10">
        <v>33430.707000000009</v>
      </c>
      <c r="J91" s="18">
        <v>87644.729331067923</v>
      </c>
      <c r="K91" s="13">
        <v>-4535.3123310679366</v>
      </c>
    </row>
    <row r="92" spans="1:11" ht="15.75" x14ac:dyDescent="0.25">
      <c r="A92" s="14">
        <f t="shared" si="1"/>
        <v>88</v>
      </c>
      <c r="B92" s="22" t="s">
        <v>33</v>
      </c>
      <c r="C92" s="25" t="s">
        <v>34</v>
      </c>
      <c r="D92" s="26"/>
      <c r="E92" s="20">
        <v>4909.3100000000004</v>
      </c>
      <c r="F92" s="9">
        <v>94485.20000000007</v>
      </c>
      <c r="G92" s="10">
        <v>608777.62000000011</v>
      </c>
      <c r="H92" s="11">
        <v>581817.28</v>
      </c>
      <c r="I92" s="10">
        <v>121445.54000000015</v>
      </c>
      <c r="J92" s="18">
        <v>481886.10157198575</v>
      </c>
      <c r="K92" s="19">
        <v>126891.51842801436</v>
      </c>
    </row>
    <row r="93" spans="1:11" ht="15.75" x14ac:dyDescent="0.25">
      <c r="A93" s="14">
        <f t="shared" si="1"/>
        <v>89</v>
      </c>
      <c r="B93" s="41" t="s">
        <v>33</v>
      </c>
      <c r="C93" s="31">
        <v>10</v>
      </c>
      <c r="D93" s="7"/>
      <c r="E93" s="44">
        <v>501.11</v>
      </c>
      <c r="F93" s="9">
        <v>2539.7600000000093</v>
      </c>
      <c r="G93" s="10">
        <v>63650.936233333341</v>
      </c>
      <c r="H93" s="11">
        <v>57578.409999999996</v>
      </c>
      <c r="I93" s="10">
        <v>8612.2862333333542</v>
      </c>
      <c r="J93" s="18">
        <v>37034.114213778979</v>
      </c>
      <c r="K93" s="45">
        <v>0</v>
      </c>
    </row>
    <row r="94" spans="1:11" ht="15.75" x14ac:dyDescent="0.25">
      <c r="A94" s="14">
        <f t="shared" si="1"/>
        <v>90</v>
      </c>
      <c r="B94" s="22" t="s">
        <v>33</v>
      </c>
      <c r="C94" s="25" t="s">
        <v>35</v>
      </c>
      <c r="D94" s="26"/>
      <c r="E94" s="16">
        <v>160.91999999999999</v>
      </c>
      <c r="F94" s="9">
        <v>2107.5200000000041</v>
      </c>
      <c r="G94" s="10">
        <v>20445.9588</v>
      </c>
      <c r="H94" s="11">
        <v>20767.8</v>
      </c>
      <c r="I94" s="10">
        <v>1785.6788000000051</v>
      </c>
      <c r="J94" s="18">
        <v>21528.062510264917</v>
      </c>
      <c r="K94" s="13">
        <v>-1082.103710264917</v>
      </c>
    </row>
    <row r="95" spans="1:11" ht="15.75" x14ac:dyDescent="0.25">
      <c r="A95" s="14">
        <f t="shared" si="1"/>
        <v>91</v>
      </c>
      <c r="B95" s="22" t="s">
        <v>36</v>
      </c>
      <c r="C95" s="23">
        <v>7</v>
      </c>
      <c r="D95" s="7"/>
      <c r="E95" s="20">
        <v>627.48</v>
      </c>
      <c r="F95" s="9">
        <v>17589.87000000001</v>
      </c>
      <c r="G95" s="10">
        <v>66178.224000000017</v>
      </c>
      <c r="H95" s="11">
        <v>57507.83</v>
      </c>
      <c r="I95" s="10">
        <v>26260.264000000025</v>
      </c>
      <c r="J95" s="18">
        <v>55980.597657623555</v>
      </c>
      <c r="K95" s="13">
        <v>10197.626342376461</v>
      </c>
    </row>
    <row r="96" spans="1:11" ht="15.75" x14ac:dyDescent="0.25">
      <c r="A96" s="14">
        <f t="shared" si="1"/>
        <v>92</v>
      </c>
      <c r="B96" s="22" t="s">
        <v>36</v>
      </c>
      <c r="C96" s="23">
        <v>9</v>
      </c>
      <c r="D96" s="7"/>
      <c r="E96" s="16">
        <v>740.2</v>
      </c>
      <c r="F96" s="9">
        <v>44198.010000000024</v>
      </c>
      <c r="G96" s="10">
        <v>94449.520000000019</v>
      </c>
      <c r="H96" s="11">
        <v>89782.419999999984</v>
      </c>
      <c r="I96" s="10">
        <v>48865.110000000044</v>
      </c>
      <c r="J96" s="18">
        <v>59472.263103709549</v>
      </c>
      <c r="K96" s="13">
        <v>34977.25689629047</v>
      </c>
    </row>
    <row r="97" spans="1:11" ht="15.75" x14ac:dyDescent="0.25">
      <c r="A97" s="14">
        <f t="shared" si="1"/>
        <v>93</v>
      </c>
      <c r="B97" s="22" t="s">
        <v>37</v>
      </c>
      <c r="C97" s="23">
        <v>62</v>
      </c>
      <c r="D97" s="7"/>
      <c r="E97" s="16">
        <v>7218.7</v>
      </c>
      <c r="F97" s="9">
        <v>208311.43000000017</v>
      </c>
      <c r="G97" s="10">
        <v>1326315.8133333332</v>
      </c>
      <c r="H97" s="11">
        <v>1274369.3500000001</v>
      </c>
      <c r="I97" s="10">
        <v>260257.89333333331</v>
      </c>
      <c r="J97" s="18">
        <v>1046313.625341368</v>
      </c>
      <c r="K97" s="13">
        <v>280002.18799196521</v>
      </c>
    </row>
    <row r="98" spans="1:11" ht="15.75" x14ac:dyDescent="0.25">
      <c r="A98" s="14">
        <f t="shared" si="1"/>
        <v>94</v>
      </c>
      <c r="B98" s="22" t="s">
        <v>36</v>
      </c>
      <c r="C98" s="23">
        <v>64</v>
      </c>
      <c r="D98" s="7"/>
      <c r="E98" s="46">
        <v>13236.21</v>
      </c>
      <c r="F98" s="9">
        <v>423712.33000000007</v>
      </c>
      <c r="G98" s="10">
        <v>2431932.9839999992</v>
      </c>
      <c r="H98" s="11">
        <v>2353862.5699999998</v>
      </c>
      <c r="I98" s="10">
        <v>501782.74399999948</v>
      </c>
      <c r="J98" s="18">
        <v>1977152.3225902966</v>
      </c>
      <c r="K98" s="13">
        <v>454780.66140970262</v>
      </c>
    </row>
    <row r="99" spans="1:11" ht="15.75" x14ac:dyDescent="0.25">
      <c r="A99" s="14">
        <f t="shared" si="1"/>
        <v>95</v>
      </c>
      <c r="B99" s="22" t="s">
        <v>38</v>
      </c>
      <c r="C99" s="23">
        <v>2</v>
      </c>
      <c r="D99" s="47">
        <v>43191</v>
      </c>
      <c r="E99" s="23">
        <v>567.29999999999995</v>
      </c>
      <c r="F99" s="10">
        <v>0</v>
      </c>
      <c r="G99" s="10">
        <v>57127.11</v>
      </c>
      <c r="H99" s="11">
        <v>43554.06</v>
      </c>
      <c r="I99" s="10">
        <v>13573.050000000003</v>
      </c>
      <c r="J99" s="18">
        <v>33603.776097642542</v>
      </c>
      <c r="K99" s="19">
        <v>23523.333902357459</v>
      </c>
    </row>
    <row r="100" spans="1:11" ht="15.75" x14ac:dyDescent="0.25">
      <c r="A100" s="14">
        <f t="shared" si="1"/>
        <v>96</v>
      </c>
      <c r="B100" s="22" t="s">
        <v>38</v>
      </c>
      <c r="C100" s="23">
        <v>3</v>
      </c>
      <c r="D100" s="7"/>
      <c r="E100" s="23">
        <v>1537.8</v>
      </c>
      <c r="F100" s="9">
        <v>82619.27999999997</v>
      </c>
      <c r="G100" s="10">
        <v>215276.62199999997</v>
      </c>
      <c r="H100" s="11">
        <v>186369.12</v>
      </c>
      <c r="I100" s="10">
        <v>111526.78199999995</v>
      </c>
      <c r="J100" s="18">
        <v>283450.82508646953</v>
      </c>
      <c r="K100" s="19">
        <v>-68174.203086469555</v>
      </c>
    </row>
    <row r="101" spans="1:11" ht="15.75" x14ac:dyDescent="0.25">
      <c r="A101" s="14">
        <f t="shared" si="1"/>
        <v>97</v>
      </c>
      <c r="B101" s="22" t="s">
        <v>38</v>
      </c>
      <c r="C101" s="23">
        <v>4</v>
      </c>
      <c r="D101" s="7"/>
      <c r="E101" s="23">
        <v>780.1</v>
      </c>
      <c r="F101" s="9">
        <v>35274.580000000045</v>
      </c>
      <c r="G101" s="10">
        <v>109206.19900000001</v>
      </c>
      <c r="H101" s="11">
        <v>121250.19</v>
      </c>
      <c r="I101" s="10">
        <v>23230.589000000036</v>
      </c>
      <c r="J101" s="18">
        <v>91907.046007279263</v>
      </c>
      <c r="K101" s="19">
        <v>17299.152992720745</v>
      </c>
    </row>
    <row r="102" spans="1:11" ht="15.75" x14ac:dyDescent="0.25">
      <c r="A102" s="14">
        <f t="shared" si="1"/>
        <v>98</v>
      </c>
      <c r="B102" s="22" t="s">
        <v>38</v>
      </c>
      <c r="C102" s="23">
        <v>5</v>
      </c>
      <c r="D102" s="7"/>
      <c r="E102" s="16">
        <v>775.9</v>
      </c>
      <c r="F102" s="9">
        <v>52370.030000000013</v>
      </c>
      <c r="G102" s="10">
        <v>108618.24100000001</v>
      </c>
      <c r="H102" s="11">
        <v>98193.26</v>
      </c>
      <c r="I102" s="10">
        <v>62795.011000000013</v>
      </c>
      <c r="J102" s="18">
        <v>68950.86232242125</v>
      </c>
      <c r="K102" s="19">
        <v>39667.378677578759</v>
      </c>
    </row>
    <row r="103" spans="1:11" ht="15.75" x14ac:dyDescent="0.25">
      <c r="A103" s="14">
        <f t="shared" si="1"/>
        <v>99</v>
      </c>
      <c r="B103" s="22" t="s">
        <v>38</v>
      </c>
      <c r="C103" s="23">
        <v>7</v>
      </c>
      <c r="D103" s="7"/>
      <c r="E103" s="16">
        <v>2602.4</v>
      </c>
      <c r="F103" s="9">
        <v>78288.180000000051</v>
      </c>
      <c r="G103" s="10">
        <v>364656.96266666666</v>
      </c>
      <c r="H103" s="11">
        <v>372321.69</v>
      </c>
      <c r="I103" s="10">
        <v>70623.452666666708</v>
      </c>
      <c r="J103" s="18">
        <v>255882.85625627724</v>
      </c>
      <c r="K103" s="19">
        <v>108774.10641038942</v>
      </c>
    </row>
    <row r="104" spans="1:11" ht="15.75" x14ac:dyDescent="0.25">
      <c r="A104" s="14">
        <f t="shared" si="1"/>
        <v>100</v>
      </c>
      <c r="B104" s="22" t="s">
        <v>38</v>
      </c>
      <c r="C104" s="23">
        <v>16</v>
      </c>
      <c r="D104" s="7"/>
      <c r="E104" s="20">
        <v>2637.4</v>
      </c>
      <c r="F104" s="9">
        <v>65973.720000000088</v>
      </c>
      <c r="G104" s="10">
        <v>369561.27933333337</v>
      </c>
      <c r="H104" s="11">
        <v>372107.48</v>
      </c>
      <c r="I104" s="10">
        <v>63427.519333333476</v>
      </c>
      <c r="J104" s="18">
        <v>547186.2448946035</v>
      </c>
      <c r="K104" s="19">
        <v>-177624.96556127013</v>
      </c>
    </row>
    <row r="105" spans="1:11" ht="15.75" x14ac:dyDescent="0.25">
      <c r="A105" s="14">
        <f t="shared" si="1"/>
        <v>101</v>
      </c>
      <c r="B105" s="22" t="s">
        <v>39</v>
      </c>
      <c r="C105" s="23">
        <v>3</v>
      </c>
      <c r="D105" s="7"/>
      <c r="E105" s="20">
        <v>601.20000000000005</v>
      </c>
      <c r="F105" s="9">
        <v>9541.0500000000175</v>
      </c>
      <c r="G105" s="10">
        <v>80153.987999999998</v>
      </c>
      <c r="H105" s="11">
        <v>75168.51999999999</v>
      </c>
      <c r="I105" s="10">
        <v>14526.518000000025</v>
      </c>
      <c r="J105" s="18">
        <v>77478.255521448882</v>
      </c>
      <c r="K105" s="19">
        <v>2675.7324785511155</v>
      </c>
    </row>
    <row r="106" spans="1:11" ht="15.75" x14ac:dyDescent="0.25">
      <c r="A106" s="14">
        <f t="shared" si="1"/>
        <v>102</v>
      </c>
      <c r="B106" s="22" t="s">
        <v>39</v>
      </c>
      <c r="C106" s="23">
        <v>5</v>
      </c>
      <c r="D106" s="7"/>
      <c r="E106" s="16">
        <v>321.05</v>
      </c>
      <c r="F106" s="9">
        <v>8076.5999999999985</v>
      </c>
      <c r="G106" s="10">
        <v>40723.442833333342</v>
      </c>
      <c r="H106" s="11">
        <v>31304.93</v>
      </c>
      <c r="I106" s="10">
        <v>17495.11283333334</v>
      </c>
      <c r="J106" s="18">
        <v>26571.537157122049</v>
      </c>
      <c r="K106" s="19">
        <v>14151.905676211292</v>
      </c>
    </row>
    <row r="107" spans="1:11" ht="15.75" x14ac:dyDescent="0.25">
      <c r="A107" s="14">
        <f t="shared" si="1"/>
        <v>103</v>
      </c>
      <c r="B107" s="22" t="s">
        <v>39</v>
      </c>
      <c r="C107" s="23">
        <v>7</v>
      </c>
      <c r="D107" s="7"/>
      <c r="E107" s="16">
        <v>473.79</v>
      </c>
      <c r="F107" s="9">
        <v>7001.5600000000049</v>
      </c>
      <c r="G107" s="10">
        <v>60180.838100000008</v>
      </c>
      <c r="H107" s="11">
        <v>57922.729999999996</v>
      </c>
      <c r="I107" s="10">
        <v>9259.6681000000244</v>
      </c>
      <c r="J107" s="18">
        <v>81927.190380491782</v>
      </c>
      <c r="K107" s="13">
        <v>-21746.352280491774</v>
      </c>
    </row>
    <row r="108" spans="1:11" ht="15.75" x14ac:dyDescent="0.25">
      <c r="A108" s="14">
        <f t="shared" si="1"/>
        <v>104</v>
      </c>
      <c r="B108" s="22" t="s">
        <v>39</v>
      </c>
      <c r="C108" s="23">
        <v>9</v>
      </c>
      <c r="D108" s="7"/>
      <c r="E108" s="48">
        <v>768</v>
      </c>
      <c r="F108" s="9">
        <v>21287.12999999999</v>
      </c>
      <c r="G108" s="10">
        <v>98058.239999999991</v>
      </c>
      <c r="H108" s="11">
        <v>98660.07</v>
      </c>
      <c r="I108" s="10">
        <v>20685.299999999974</v>
      </c>
      <c r="J108" s="18">
        <v>61370.011703726508</v>
      </c>
      <c r="K108" s="13">
        <v>36688.228296273483</v>
      </c>
    </row>
    <row r="109" spans="1:11" ht="15.75" x14ac:dyDescent="0.25">
      <c r="A109" s="14">
        <f t="shared" si="1"/>
        <v>105</v>
      </c>
      <c r="B109" s="22" t="s">
        <v>40</v>
      </c>
      <c r="C109" s="23">
        <v>2</v>
      </c>
      <c r="D109" s="7"/>
      <c r="E109" s="16">
        <v>250.15</v>
      </c>
      <c r="F109" s="9">
        <v>7752.6100000000006</v>
      </c>
      <c r="G109" s="10">
        <v>22243.443333333333</v>
      </c>
      <c r="H109" s="11">
        <v>22934.540000000005</v>
      </c>
      <c r="I109" s="10">
        <v>7061.5133333333288</v>
      </c>
      <c r="J109" s="18">
        <v>13437.258049282676</v>
      </c>
      <c r="K109" s="13">
        <v>8806.1852840506563</v>
      </c>
    </row>
    <row r="110" spans="1:11" ht="15.75" x14ac:dyDescent="0.25">
      <c r="A110" s="14">
        <f t="shared" si="1"/>
        <v>106</v>
      </c>
      <c r="B110" s="22" t="s">
        <v>40</v>
      </c>
      <c r="C110" s="23">
        <v>6</v>
      </c>
      <c r="D110" s="7"/>
      <c r="E110" s="16">
        <v>281.89999999999998</v>
      </c>
      <c r="F110" s="9">
        <v>54586.989999999991</v>
      </c>
      <c r="G110" s="10">
        <v>2063.5166666666664</v>
      </c>
      <c r="H110" s="11">
        <v>18603.739999999998</v>
      </c>
      <c r="I110" s="10">
        <v>38046.766666666656</v>
      </c>
      <c r="J110" s="18">
        <v>538.82324111421929</v>
      </c>
      <c r="K110" s="13">
        <v>1524.693425552447</v>
      </c>
    </row>
    <row r="111" spans="1:11" ht="15.75" x14ac:dyDescent="0.25">
      <c r="A111" s="14">
        <f t="shared" si="1"/>
        <v>107</v>
      </c>
      <c r="B111" s="22" t="s">
        <v>40</v>
      </c>
      <c r="C111" s="23">
        <v>9</v>
      </c>
      <c r="D111" s="7"/>
      <c r="E111" s="29">
        <v>450.2</v>
      </c>
      <c r="F111" s="9">
        <v>4052.2299999999886</v>
      </c>
      <c r="G111" s="10">
        <v>45542.159999999996</v>
      </c>
      <c r="H111" s="11">
        <v>42429.78</v>
      </c>
      <c r="I111" s="10">
        <v>7164.609999999986</v>
      </c>
      <c r="J111" s="18">
        <v>35003.465188751004</v>
      </c>
      <c r="K111" s="13">
        <v>10538.694811248992</v>
      </c>
    </row>
    <row r="112" spans="1:11" ht="15.75" x14ac:dyDescent="0.25">
      <c r="A112" s="14">
        <f t="shared" si="1"/>
        <v>108</v>
      </c>
      <c r="B112" s="22" t="s">
        <v>40</v>
      </c>
      <c r="C112" s="23">
        <v>10</v>
      </c>
      <c r="D112" s="49"/>
      <c r="E112" s="29">
        <v>234.88</v>
      </c>
      <c r="F112" s="9">
        <v>8685.9100000000071</v>
      </c>
      <c r="G112" s="10">
        <v>0</v>
      </c>
      <c r="H112" s="11">
        <v>3106.3900000000003</v>
      </c>
      <c r="I112" s="10">
        <v>5579.5200000000068</v>
      </c>
      <c r="J112" s="18">
        <v>0</v>
      </c>
      <c r="K112" s="13">
        <v>0</v>
      </c>
    </row>
    <row r="113" spans="1:11" ht="15.75" x14ac:dyDescent="0.25">
      <c r="A113" s="14">
        <f t="shared" si="1"/>
        <v>109</v>
      </c>
      <c r="B113" s="22" t="s">
        <v>40</v>
      </c>
      <c r="C113" s="23">
        <v>12</v>
      </c>
      <c r="D113" s="7"/>
      <c r="E113" s="16">
        <v>615</v>
      </c>
      <c r="F113" s="9">
        <v>14216.810000000012</v>
      </c>
      <c r="G113" s="10">
        <v>63632</v>
      </c>
      <c r="H113" s="11">
        <v>56842.879999999997</v>
      </c>
      <c r="I113" s="10">
        <v>21005.930000000015</v>
      </c>
      <c r="J113" s="18">
        <v>35687.850880562808</v>
      </c>
      <c r="K113" s="13">
        <v>27944.149119437192</v>
      </c>
    </row>
    <row r="114" spans="1:11" ht="15.75" x14ac:dyDescent="0.25">
      <c r="A114" s="14">
        <f t="shared" si="1"/>
        <v>110</v>
      </c>
      <c r="B114" s="22" t="s">
        <v>40</v>
      </c>
      <c r="C114" s="23">
        <v>13</v>
      </c>
      <c r="D114" s="7"/>
      <c r="E114" s="29">
        <v>393.1</v>
      </c>
      <c r="F114" s="9">
        <v>4811.4199999999983</v>
      </c>
      <c r="G114" s="10">
        <v>35001.843333333338</v>
      </c>
      <c r="H114" s="11">
        <v>34887.629999999997</v>
      </c>
      <c r="I114" s="10">
        <v>4925.6333333333387</v>
      </c>
      <c r="J114" s="18">
        <v>20303.084012629595</v>
      </c>
      <c r="K114" s="13">
        <v>14698.759320703743</v>
      </c>
    </row>
    <row r="115" spans="1:11" ht="15.75" x14ac:dyDescent="0.25">
      <c r="A115" s="14">
        <f t="shared" si="1"/>
        <v>111</v>
      </c>
      <c r="B115" s="15" t="s">
        <v>40</v>
      </c>
      <c r="C115" s="16">
        <v>14</v>
      </c>
      <c r="D115" s="7"/>
      <c r="E115" s="16">
        <v>32.6</v>
      </c>
      <c r="F115" s="9">
        <v>329.26000000000022</v>
      </c>
      <c r="G115" s="10">
        <v>2898.8366666666666</v>
      </c>
      <c r="H115" s="11">
        <v>2986.53</v>
      </c>
      <c r="I115" s="10">
        <v>241.56666666666661</v>
      </c>
      <c r="J115" s="18">
        <v>1580.5096934392463</v>
      </c>
      <c r="K115" s="13">
        <v>1318.3269732274202</v>
      </c>
    </row>
    <row r="116" spans="1:11" ht="15.75" x14ac:dyDescent="0.25">
      <c r="A116" s="14">
        <f t="shared" si="1"/>
        <v>112</v>
      </c>
      <c r="B116" s="22" t="s">
        <v>40</v>
      </c>
      <c r="C116" s="23">
        <v>15</v>
      </c>
      <c r="D116" s="7"/>
      <c r="E116" s="29">
        <v>68.2</v>
      </c>
      <c r="F116" s="9">
        <v>688.88999999999942</v>
      </c>
      <c r="G116" s="10">
        <v>6013.2033333333329</v>
      </c>
      <c r="H116" s="11">
        <v>594</v>
      </c>
      <c r="I116" s="10">
        <v>6108.0933333333323</v>
      </c>
      <c r="J116" s="18">
        <v>3273.3984018594128</v>
      </c>
      <c r="K116" s="13">
        <v>2739.8049314739201</v>
      </c>
    </row>
    <row r="117" spans="1:11" ht="15.75" x14ac:dyDescent="0.25">
      <c r="A117" s="14">
        <f t="shared" si="1"/>
        <v>113</v>
      </c>
      <c r="B117" s="22" t="s">
        <v>40</v>
      </c>
      <c r="C117" s="23">
        <v>16</v>
      </c>
      <c r="D117" s="7"/>
      <c r="E117" s="29">
        <v>623.70000000000005</v>
      </c>
      <c r="F117" s="9">
        <v>12354.649999999994</v>
      </c>
      <c r="G117" s="10">
        <v>63118.44</v>
      </c>
      <c r="H117" s="11">
        <v>62065.02</v>
      </c>
      <c r="I117" s="10">
        <v>13408.07</v>
      </c>
      <c r="J117" s="18">
        <v>49066.431382862371</v>
      </c>
      <c r="K117" s="13">
        <v>14052.008617137632</v>
      </c>
    </row>
    <row r="118" spans="1:11" ht="15.75" x14ac:dyDescent="0.25">
      <c r="A118" s="14">
        <f t="shared" si="1"/>
        <v>114</v>
      </c>
      <c r="B118" s="22" t="s">
        <v>40</v>
      </c>
      <c r="C118" s="23">
        <v>18</v>
      </c>
      <c r="D118" s="7"/>
      <c r="E118" s="29">
        <v>628.35</v>
      </c>
      <c r="F118" s="9">
        <v>19919</v>
      </c>
      <c r="G118" s="10">
        <v>63605.46</v>
      </c>
      <c r="H118" s="11">
        <v>62417.93</v>
      </c>
      <c r="I118" s="10">
        <v>21106.529999999992</v>
      </c>
      <c r="J118" s="18">
        <v>71741.6478459067</v>
      </c>
      <c r="K118" s="13">
        <v>-8136.1878459067011</v>
      </c>
    </row>
    <row r="119" spans="1:11" ht="15.75" x14ac:dyDescent="0.25">
      <c r="A119" s="14">
        <f t="shared" si="1"/>
        <v>115</v>
      </c>
      <c r="B119" s="22" t="s">
        <v>40</v>
      </c>
      <c r="C119" s="23">
        <v>19</v>
      </c>
      <c r="D119" s="7"/>
      <c r="E119" s="16">
        <v>270.39999999999998</v>
      </c>
      <c r="F119" s="9">
        <v>6041.9499999999971</v>
      </c>
      <c r="G119" s="10">
        <v>8003.8399999999983</v>
      </c>
      <c r="H119" s="11">
        <v>14169.220000000001</v>
      </c>
      <c r="I119" s="10">
        <v>-123.43000000000575</v>
      </c>
      <c r="J119" s="18">
        <v>1968.5340173101417</v>
      </c>
      <c r="K119" s="13">
        <v>6035.305982689857</v>
      </c>
    </row>
    <row r="120" spans="1:11" ht="15.75" x14ac:dyDescent="0.25">
      <c r="A120" s="14">
        <f t="shared" si="1"/>
        <v>116</v>
      </c>
      <c r="B120" s="22" t="s">
        <v>40</v>
      </c>
      <c r="C120" s="23">
        <v>20</v>
      </c>
      <c r="D120" s="7"/>
      <c r="E120" s="29">
        <v>671.57</v>
      </c>
      <c r="F120" s="9">
        <v>13208.549999999988</v>
      </c>
      <c r="G120" s="10">
        <v>64275.984000000011</v>
      </c>
      <c r="H120" s="11">
        <v>54710</v>
      </c>
      <c r="I120" s="10">
        <v>22774.534</v>
      </c>
      <c r="J120" s="18">
        <v>84728.705326445779</v>
      </c>
      <c r="K120" s="13">
        <v>-20452.721326445768</v>
      </c>
    </row>
    <row r="121" spans="1:11" ht="15.75" x14ac:dyDescent="0.25">
      <c r="A121" s="14">
        <f t="shared" si="1"/>
        <v>117</v>
      </c>
      <c r="B121" s="22" t="s">
        <v>40</v>
      </c>
      <c r="C121" s="23">
        <v>21</v>
      </c>
      <c r="D121" s="7"/>
      <c r="E121" s="16">
        <v>73.400000000000006</v>
      </c>
      <c r="F121" s="9">
        <v>3852.62</v>
      </c>
      <c r="G121" s="10">
        <v>6526.7966666666671</v>
      </c>
      <c r="H121" s="11">
        <v>9273.9</v>
      </c>
      <c r="I121" s="10">
        <v>1105.5166666666682</v>
      </c>
      <c r="J121" s="18">
        <v>3558.5503153080194</v>
      </c>
      <c r="K121" s="13">
        <v>2968.2463513586476</v>
      </c>
    </row>
    <row r="122" spans="1:11" ht="15.75" x14ac:dyDescent="0.25">
      <c r="A122" s="14">
        <f t="shared" si="1"/>
        <v>118</v>
      </c>
      <c r="B122" s="22" t="s">
        <v>40</v>
      </c>
      <c r="C122" s="25" t="s">
        <v>41</v>
      </c>
      <c r="D122" s="26"/>
      <c r="E122" s="48">
        <v>686</v>
      </c>
      <c r="F122" s="9">
        <v>14062.060000000012</v>
      </c>
      <c r="G122" s="10">
        <v>32745.066666666666</v>
      </c>
      <c r="H122" s="11">
        <v>45268.639999999999</v>
      </c>
      <c r="I122" s="10">
        <v>1538.4866666666785</v>
      </c>
      <c r="J122" s="18">
        <v>13741.536419801549</v>
      </c>
      <c r="K122" s="13">
        <v>19003.530246865117</v>
      </c>
    </row>
    <row r="123" spans="1:11" ht="15.75" x14ac:dyDescent="0.25">
      <c r="A123" s="14">
        <f t="shared" si="1"/>
        <v>119</v>
      </c>
      <c r="B123" s="22" t="s">
        <v>40</v>
      </c>
      <c r="C123" s="23">
        <v>23</v>
      </c>
      <c r="D123" s="7"/>
      <c r="E123" s="16">
        <v>55.79</v>
      </c>
      <c r="F123" s="9">
        <v>7702.5999999999995</v>
      </c>
      <c r="G123" s="10">
        <v>4960.9206666666669</v>
      </c>
      <c r="H123" s="11">
        <v>10464.710000000001</v>
      </c>
      <c r="I123" s="10">
        <v>2198.8106666666663</v>
      </c>
      <c r="J123" s="18">
        <v>2704.8031180258076</v>
      </c>
      <c r="K123" s="13">
        <v>2256.1175486408592</v>
      </c>
    </row>
    <row r="124" spans="1:11" ht="15.75" x14ac:dyDescent="0.25">
      <c r="A124" s="14">
        <f t="shared" si="1"/>
        <v>120</v>
      </c>
      <c r="B124" s="22" t="s">
        <v>42</v>
      </c>
      <c r="C124" s="23">
        <v>32</v>
      </c>
      <c r="D124" s="7"/>
      <c r="E124" s="50">
        <v>341</v>
      </c>
      <c r="F124" s="9">
        <v>24253.5</v>
      </c>
      <c r="G124" s="10">
        <v>12457.866666666667</v>
      </c>
      <c r="H124" s="11">
        <v>11435.81</v>
      </c>
      <c r="I124" s="10">
        <v>25275.556666666671</v>
      </c>
      <c r="J124" s="18">
        <v>3168.1916598077246</v>
      </c>
      <c r="K124" s="13">
        <v>9289.6750068589427</v>
      </c>
    </row>
    <row r="125" spans="1:11" ht="15.75" x14ac:dyDescent="0.25">
      <c r="A125" s="14">
        <f t="shared" si="1"/>
        <v>121</v>
      </c>
      <c r="B125" s="22" t="s">
        <v>42</v>
      </c>
      <c r="C125" s="23">
        <v>33</v>
      </c>
      <c r="D125" s="7"/>
      <c r="E125" s="46">
        <v>618.63</v>
      </c>
      <c r="F125" s="9">
        <v>36011.719999999987</v>
      </c>
      <c r="G125" s="10">
        <v>22600.616000000002</v>
      </c>
      <c r="H125" s="11">
        <v>25784.47</v>
      </c>
      <c r="I125" s="10">
        <v>32827.865999999987</v>
      </c>
      <c r="J125" s="18">
        <v>11017.831506611714</v>
      </c>
      <c r="K125" s="13">
        <v>11582.784493388288</v>
      </c>
    </row>
    <row r="126" spans="1:11" ht="15.75" x14ac:dyDescent="0.25">
      <c r="A126" s="14">
        <f t="shared" si="1"/>
        <v>122</v>
      </c>
      <c r="B126" s="22" t="s">
        <v>43</v>
      </c>
      <c r="C126" s="23">
        <v>34</v>
      </c>
      <c r="D126" s="7"/>
      <c r="E126" s="29">
        <v>370</v>
      </c>
      <c r="F126" s="9">
        <v>25528.94</v>
      </c>
      <c r="G126" s="10">
        <v>24893.563333333332</v>
      </c>
      <c r="H126" s="11">
        <v>34046.229999999996</v>
      </c>
      <c r="I126" s="10">
        <v>16376.273333333331</v>
      </c>
      <c r="J126" s="18">
        <v>11391.284508881399</v>
      </c>
      <c r="K126" s="13">
        <v>13502.278824451932</v>
      </c>
    </row>
    <row r="127" spans="1:11" ht="15.75" x14ac:dyDescent="0.25">
      <c r="A127" s="14">
        <f t="shared" si="1"/>
        <v>123</v>
      </c>
      <c r="B127" s="22" t="s">
        <v>43</v>
      </c>
      <c r="C127" s="23">
        <v>35</v>
      </c>
      <c r="D127" s="7"/>
      <c r="E127" s="29">
        <v>463</v>
      </c>
      <c r="F127" s="9">
        <v>4639.1699999999837</v>
      </c>
      <c r="G127" s="10">
        <v>31607.466666666667</v>
      </c>
      <c r="H127" s="11">
        <v>27652.87</v>
      </c>
      <c r="I127" s="10">
        <v>8593.7666666666519</v>
      </c>
      <c r="J127" s="18">
        <v>21599.657471994433</v>
      </c>
      <c r="K127" s="13">
        <v>10007.809194672234</v>
      </c>
    </row>
    <row r="128" spans="1:11" ht="15.75" x14ac:dyDescent="0.25">
      <c r="A128" s="14">
        <f t="shared" si="1"/>
        <v>124</v>
      </c>
      <c r="B128" s="22" t="s">
        <v>43</v>
      </c>
      <c r="C128" s="23">
        <v>39</v>
      </c>
      <c r="D128" s="7"/>
      <c r="E128" s="24">
        <v>719.4</v>
      </c>
      <c r="F128" s="9">
        <v>43179.55000000001</v>
      </c>
      <c r="G128" s="10">
        <v>44631.719999999994</v>
      </c>
      <c r="H128" s="11">
        <v>45405.23</v>
      </c>
      <c r="I128" s="10">
        <v>42406.04</v>
      </c>
      <c r="J128" s="18">
        <v>56497.170013632116</v>
      </c>
      <c r="K128" s="13">
        <v>-11865.450013632122</v>
      </c>
    </row>
    <row r="129" spans="1:11" ht="15.75" x14ac:dyDescent="0.25">
      <c r="A129" s="14">
        <f t="shared" si="1"/>
        <v>125</v>
      </c>
      <c r="B129" s="22" t="s">
        <v>44</v>
      </c>
      <c r="C129" s="23">
        <v>1</v>
      </c>
      <c r="D129" s="7"/>
      <c r="E129" s="51">
        <v>1913.7</v>
      </c>
      <c r="F129" s="9">
        <v>75370.230000000069</v>
      </c>
      <c r="G129" s="10">
        <v>268154.02299999999</v>
      </c>
      <c r="H129" s="11">
        <v>235800.41</v>
      </c>
      <c r="I129" s="10">
        <v>107723.84300000002</v>
      </c>
      <c r="J129" s="18">
        <v>246689.06228114438</v>
      </c>
      <c r="K129" s="13">
        <v>21464.960718855611</v>
      </c>
    </row>
    <row r="130" spans="1:11" ht="15.75" x14ac:dyDescent="0.25">
      <c r="A130" s="14">
        <f t="shared" si="1"/>
        <v>126</v>
      </c>
      <c r="B130" s="22" t="s">
        <v>44</v>
      </c>
      <c r="C130" s="23">
        <v>3</v>
      </c>
      <c r="D130" s="7"/>
      <c r="E130" s="16">
        <v>1898.18</v>
      </c>
      <c r="F130" s="9">
        <v>59372.039999999921</v>
      </c>
      <c r="G130" s="10">
        <v>265979.30886666663</v>
      </c>
      <c r="H130" s="11">
        <v>254994.29</v>
      </c>
      <c r="I130" s="10">
        <v>70357.058866666543</v>
      </c>
      <c r="J130" s="18">
        <v>292980.86477448937</v>
      </c>
      <c r="K130" s="13">
        <v>-27001.555907822738</v>
      </c>
    </row>
    <row r="131" spans="1:11" ht="15.75" x14ac:dyDescent="0.25">
      <c r="A131" s="14">
        <f t="shared" si="1"/>
        <v>127</v>
      </c>
      <c r="B131" s="22" t="s">
        <v>44</v>
      </c>
      <c r="C131" s="23">
        <v>4</v>
      </c>
      <c r="D131" s="7"/>
      <c r="E131" s="16">
        <v>2141.73</v>
      </c>
      <c r="F131" s="9">
        <v>36933.27999999997</v>
      </c>
      <c r="G131" s="10">
        <v>300106.34669999999</v>
      </c>
      <c r="H131" s="11">
        <v>272592.92</v>
      </c>
      <c r="I131" s="10">
        <v>64446.706699999981</v>
      </c>
      <c r="J131" s="18">
        <v>311253.48854883626</v>
      </c>
      <c r="K131" s="13">
        <v>-11147.141848836269</v>
      </c>
    </row>
    <row r="132" spans="1:11" ht="15.75" x14ac:dyDescent="0.25">
      <c r="A132" s="14">
        <f t="shared" si="1"/>
        <v>128</v>
      </c>
      <c r="B132" s="22" t="s">
        <v>44</v>
      </c>
      <c r="C132" s="23">
        <v>6</v>
      </c>
      <c r="D132" s="7"/>
      <c r="E132" s="20">
        <v>1506.3</v>
      </c>
      <c r="F132" s="9">
        <v>42951.71000000005</v>
      </c>
      <c r="G132" s="10">
        <v>203883.217</v>
      </c>
      <c r="H132" s="11">
        <v>186079.1</v>
      </c>
      <c r="I132" s="10">
        <v>60755.827000000048</v>
      </c>
      <c r="J132" s="18">
        <v>197444.62977226471</v>
      </c>
      <c r="K132" s="13">
        <v>6438.5872277352901</v>
      </c>
    </row>
    <row r="133" spans="1:11" ht="15.75" x14ac:dyDescent="0.25">
      <c r="A133" s="14">
        <f t="shared" si="1"/>
        <v>129</v>
      </c>
      <c r="B133" s="22" t="s">
        <v>45</v>
      </c>
      <c r="C133" s="23">
        <v>2</v>
      </c>
      <c r="D133" s="7"/>
      <c r="E133" s="16">
        <v>811.9</v>
      </c>
      <c r="F133" s="9">
        <v>26162.180000000022</v>
      </c>
      <c r="G133" s="10">
        <v>81985.14</v>
      </c>
      <c r="H133" s="11">
        <v>92900.27</v>
      </c>
      <c r="I133" s="10">
        <v>15247.050000000017</v>
      </c>
      <c r="J133" s="18">
        <v>52641.561414743563</v>
      </c>
      <c r="K133" s="13">
        <v>29343.578585256437</v>
      </c>
    </row>
    <row r="134" spans="1:11" ht="15.75" x14ac:dyDescent="0.25">
      <c r="A134" s="14">
        <f t="shared" si="1"/>
        <v>130</v>
      </c>
      <c r="B134" s="22" t="s">
        <v>45</v>
      </c>
      <c r="C134" s="23">
        <v>31</v>
      </c>
      <c r="D134" s="6"/>
      <c r="E134" s="16">
        <v>419.1</v>
      </c>
      <c r="F134" s="9">
        <v>947.11999999999898</v>
      </c>
      <c r="G134" s="10">
        <v>2837.4100000000008</v>
      </c>
      <c r="H134" s="11">
        <v>3128.3599999999997</v>
      </c>
      <c r="I134" s="10">
        <v>656.17000000000007</v>
      </c>
      <c r="J134" s="18">
        <v>4616.336644413519</v>
      </c>
      <c r="K134" s="13">
        <v>-1778.9266444135183</v>
      </c>
    </row>
    <row r="135" spans="1:11" ht="15.75" x14ac:dyDescent="0.25">
      <c r="A135" s="14">
        <f t="shared" ref="A135:A198" si="2">A134+1</f>
        <v>131</v>
      </c>
      <c r="B135" s="22" t="s">
        <v>45</v>
      </c>
      <c r="C135" s="23">
        <v>47</v>
      </c>
      <c r="D135" s="7"/>
      <c r="E135" s="16">
        <v>535.16</v>
      </c>
      <c r="F135" s="9">
        <v>7885.2700000000114</v>
      </c>
      <c r="G135" s="10">
        <v>55357.081333333335</v>
      </c>
      <c r="H135" s="11">
        <v>56944.530000000006</v>
      </c>
      <c r="I135" s="10">
        <v>6297.8213333333406</v>
      </c>
      <c r="J135" s="18">
        <v>33888.537539900462</v>
      </c>
      <c r="K135" s="13">
        <v>21468.543793432873</v>
      </c>
    </row>
    <row r="136" spans="1:11" ht="15.75" x14ac:dyDescent="0.25">
      <c r="A136" s="14">
        <f t="shared" si="2"/>
        <v>132</v>
      </c>
      <c r="B136" s="22" t="s">
        <v>45</v>
      </c>
      <c r="C136" s="23">
        <v>49</v>
      </c>
      <c r="D136" s="7"/>
      <c r="E136" s="16">
        <v>206.4</v>
      </c>
      <c r="F136" s="9">
        <v>128.799999999992</v>
      </c>
      <c r="G136" s="10">
        <v>17310.080000000002</v>
      </c>
      <c r="H136" s="11">
        <v>20138.25</v>
      </c>
      <c r="I136" s="10">
        <v>-2699.3700000000063</v>
      </c>
      <c r="J136" s="18">
        <v>12333.449400220614</v>
      </c>
      <c r="K136" s="13">
        <v>4976.6305997793879</v>
      </c>
    </row>
    <row r="137" spans="1:11" ht="15.75" x14ac:dyDescent="0.25">
      <c r="A137" s="14">
        <f t="shared" si="2"/>
        <v>133</v>
      </c>
      <c r="B137" s="22" t="s">
        <v>45</v>
      </c>
      <c r="C137" s="23" t="s">
        <v>46</v>
      </c>
      <c r="D137" s="49"/>
      <c r="E137" s="16">
        <v>160</v>
      </c>
      <c r="F137" s="9">
        <v>1498.8999999999987</v>
      </c>
      <c r="G137" s="10">
        <v>0</v>
      </c>
      <c r="H137" s="11">
        <v>3096.94</v>
      </c>
      <c r="I137" s="10">
        <v>-1598.0400000000013</v>
      </c>
      <c r="J137" s="18">
        <v>0</v>
      </c>
      <c r="K137" s="13">
        <v>0</v>
      </c>
    </row>
    <row r="138" spans="1:11" ht="15.75" x14ac:dyDescent="0.25">
      <c r="A138" s="14">
        <f t="shared" si="2"/>
        <v>134</v>
      </c>
      <c r="B138" s="22" t="s">
        <v>47</v>
      </c>
      <c r="C138" s="23">
        <v>3</v>
      </c>
      <c r="D138" s="6"/>
      <c r="E138" s="48">
        <v>240.84</v>
      </c>
      <c r="F138" s="9">
        <v>4795.8999999999996</v>
      </c>
      <c r="G138" s="10">
        <v>7283.0439999999999</v>
      </c>
      <c r="H138" s="11">
        <v>11374.89</v>
      </c>
      <c r="I138" s="10">
        <v>704.05400000000009</v>
      </c>
      <c r="J138" s="18">
        <v>1337.0252106748433</v>
      </c>
      <c r="K138" s="13">
        <v>5946.0187893251568</v>
      </c>
    </row>
    <row r="139" spans="1:11" ht="15.75" x14ac:dyDescent="0.25">
      <c r="A139" s="14">
        <f t="shared" si="2"/>
        <v>135</v>
      </c>
      <c r="B139" s="22" t="s">
        <v>47</v>
      </c>
      <c r="C139" s="23">
        <v>4</v>
      </c>
      <c r="D139" s="7"/>
      <c r="E139" s="16">
        <v>466.52</v>
      </c>
      <c r="F139" s="9">
        <v>4959.6600000000035</v>
      </c>
      <c r="G139" s="10">
        <v>19538.03733333333</v>
      </c>
      <c r="H139" s="11">
        <v>19280.689999999999</v>
      </c>
      <c r="I139" s="10">
        <v>5217.0073333333348</v>
      </c>
      <c r="J139" s="18">
        <v>4706.540318719045</v>
      </c>
      <c r="K139" s="13">
        <v>14831.497014614284</v>
      </c>
    </row>
    <row r="140" spans="1:11" ht="15.75" x14ac:dyDescent="0.25">
      <c r="A140" s="14">
        <f t="shared" si="2"/>
        <v>136</v>
      </c>
      <c r="B140" s="22" t="s">
        <v>47</v>
      </c>
      <c r="C140" s="23">
        <v>5</v>
      </c>
      <c r="D140" s="6"/>
      <c r="E140" s="20">
        <v>248.33</v>
      </c>
      <c r="F140" s="9">
        <v>7778.0799999999963</v>
      </c>
      <c r="G140" s="10">
        <v>7509.4813333333332</v>
      </c>
      <c r="H140" s="11">
        <v>13085.21</v>
      </c>
      <c r="I140" s="10">
        <v>2202.3513333333303</v>
      </c>
      <c r="J140" s="18">
        <v>2833.787021582652</v>
      </c>
      <c r="K140" s="13">
        <v>4675.6943117506817</v>
      </c>
    </row>
    <row r="141" spans="1:11" ht="15.75" x14ac:dyDescent="0.25">
      <c r="A141" s="14">
        <f t="shared" si="2"/>
        <v>137</v>
      </c>
      <c r="B141" s="22" t="s">
        <v>47</v>
      </c>
      <c r="C141" s="23">
        <v>6</v>
      </c>
      <c r="D141" s="7"/>
      <c r="E141" s="29">
        <v>486.69</v>
      </c>
      <c r="F141" s="9">
        <v>25903.149999999987</v>
      </c>
      <c r="G141" s="10">
        <v>53847.360000000001</v>
      </c>
      <c r="H141" s="11">
        <v>52361.17</v>
      </c>
      <c r="I141" s="10">
        <v>27389.339999999982</v>
      </c>
      <c r="J141" s="18">
        <v>44366.71864099145</v>
      </c>
      <c r="K141" s="13">
        <v>9480.6413590085504</v>
      </c>
    </row>
    <row r="142" spans="1:11" ht="15.75" x14ac:dyDescent="0.25">
      <c r="A142" s="14">
        <f t="shared" si="2"/>
        <v>138</v>
      </c>
      <c r="B142" s="22" t="s">
        <v>47</v>
      </c>
      <c r="C142" s="23">
        <v>8</v>
      </c>
      <c r="D142" s="7"/>
      <c r="E142" s="16">
        <v>450.8</v>
      </c>
      <c r="F142" s="9">
        <v>38288.58</v>
      </c>
      <c r="G142" s="10">
        <v>49876.683333333334</v>
      </c>
      <c r="H142" s="11">
        <v>56715.590000000011</v>
      </c>
      <c r="I142" s="10">
        <v>31449.673333333325</v>
      </c>
      <c r="J142" s="18">
        <v>34294.066839513223</v>
      </c>
      <c r="K142" s="13">
        <v>15582.616493820111</v>
      </c>
    </row>
    <row r="143" spans="1:11" ht="15.75" x14ac:dyDescent="0.25">
      <c r="A143" s="14">
        <f t="shared" si="2"/>
        <v>139</v>
      </c>
      <c r="B143" s="22" t="s">
        <v>47</v>
      </c>
      <c r="C143" s="23">
        <v>9</v>
      </c>
      <c r="D143" s="6"/>
      <c r="E143" s="20">
        <v>459.4</v>
      </c>
      <c r="F143" s="9">
        <v>4305.9599999999955</v>
      </c>
      <c r="G143" s="10">
        <v>716.64</v>
      </c>
      <c r="H143" s="11">
        <v>5164.8900000000003</v>
      </c>
      <c r="I143" s="10">
        <v>-142.29000000000451</v>
      </c>
      <c r="J143" s="18">
        <v>4571.519019386722</v>
      </c>
      <c r="K143" s="13">
        <v>-3854.8790193867221</v>
      </c>
    </row>
    <row r="144" spans="1:11" ht="15.75" x14ac:dyDescent="0.25">
      <c r="A144" s="14">
        <f t="shared" si="2"/>
        <v>140</v>
      </c>
      <c r="B144" s="22" t="s">
        <v>47</v>
      </c>
      <c r="C144" s="23">
        <v>10</v>
      </c>
      <c r="D144" s="6"/>
      <c r="E144" s="20">
        <v>423.29</v>
      </c>
      <c r="F144" s="9">
        <v>14192.860000000019</v>
      </c>
      <c r="G144" s="10">
        <v>18336.956666666669</v>
      </c>
      <c r="H144" s="11">
        <v>16688.62</v>
      </c>
      <c r="I144" s="10">
        <v>15841.196666666689</v>
      </c>
      <c r="J144" s="18">
        <v>4105.5584070728346</v>
      </c>
      <c r="K144" s="13">
        <v>14231.398259593834</v>
      </c>
    </row>
    <row r="145" spans="1:11" ht="15.75" x14ac:dyDescent="0.25">
      <c r="A145" s="14">
        <f t="shared" si="2"/>
        <v>141</v>
      </c>
      <c r="B145" s="22" t="s">
        <v>47</v>
      </c>
      <c r="C145" s="23">
        <v>11</v>
      </c>
      <c r="D145" s="6"/>
      <c r="E145" s="20">
        <v>239.47</v>
      </c>
      <c r="F145" s="9">
        <v>6733.340000000002</v>
      </c>
      <c r="G145" s="10">
        <v>10377.033333333333</v>
      </c>
      <c r="H145" s="11">
        <v>19429.04</v>
      </c>
      <c r="I145" s="10">
        <v>-2318.6666666666642</v>
      </c>
      <c r="J145" s="18">
        <v>1903.8401978260338</v>
      </c>
      <c r="K145" s="13">
        <v>8473.1931355072993</v>
      </c>
    </row>
    <row r="146" spans="1:11" ht="15.75" x14ac:dyDescent="0.25">
      <c r="A146" s="14">
        <f t="shared" si="2"/>
        <v>142</v>
      </c>
      <c r="B146" s="22" t="s">
        <v>47</v>
      </c>
      <c r="C146" s="23">
        <v>13</v>
      </c>
      <c r="D146" s="6"/>
      <c r="E146" s="20">
        <v>179.15</v>
      </c>
      <c r="F146" s="9">
        <v>1289.8800000000083</v>
      </c>
      <c r="G146" s="10">
        <v>4106.0366666666669</v>
      </c>
      <c r="H146" s="11">
        <v>5053.79</v>
      </c>
      <c r="I146" s="10">
        <v>342.12666666667519</v>
      </c>
      <c r="J146" s="18">
        <v>753.64202209228051</v>
      </c>
      <c r="K146" s="13">
        <v>3352.3946445743863</v>
      </c>
    </row>
    <row r="147" spans="1:11" ht="15.75" x14ac:dyDescent="0.25">
      <c r="A147" s="14">
        <f t="shared" si="2"/>
        <v>143</v>
      </c>
      <c r="B147" s="22" t="s">
        <v>47</v>
      </c>
      <c r="C147" s="23">
        <v>14</v>
      </c>
      <c r="D147" s="7"/>
      <c r="E147" s="16">
        <v>104.1</v>
      </c>
      <c r="F147" s="9">
        <v>810.65999999999804</v>
      </c>
      <c r="G147" s="10">
        <v>3085.5599999999995</v>
      </c>
      <c r="H147" s="11">
        <v>3433.5899999999997</v>
      </c>
      <c r="I147" s="10">
        <v>462.62999999999784</v>
      </c>
      <c r="J147" s="18">
        <v>571.0095744857199</v>
      </c>
      <c r="K147" s="13">
        <v>2514.5504255142796</v>
      </c>
    </row>
    <row r="148" spans="1:11" ht="15.75" x14ac:dyDescent="0.25">
      <c r="A148" s="14">
        <f t="shared" si="2"/>
        <v>144</v>
      </c>
      <c r="B148" s="22" t="s">
        <v>47</v>
      </c>
      <c r="C148" s="23">
        <v>15</v>
      </c>
      <c r="D148" s="6"/>
      <c r="E148" s="20">
        <v>383.59</v>
      </c>
      <c r="F148" s="9">
        <v>15367.159999999993</v>
      </c>
      <c r="G148" s="10">
        <v>17215.557333333334</v>
      </c>
      <c r="H148" s="11">
        <v>16681.91</v>
      </c>
      <c r="I148" s="10">
        <v>15900.807333333327</v>
      </c>
      <c r="J148" s="18">
        <v>11365.866843057971</v>
      </c>
      <c r="K148" s="13">
        <v>5849.6904902753631</v>
      </c>
    </row>
    <row r="149" spans="1:11" ht="15.75" x14ac:dyDescent="0.25">
      <c r="A149" s="14">
        <f t="shared" si="2"/>
        <v>145</v>
      </c>
      <c r="B149" s="22" t="s">
        <v>47</v>
      </c>
      <c r="C149" s="23" t="s">
        <v>17</v>
      </c>
      <c r="D149" s="6"/>
      <c r="E149" s="20">
        <v>353.2</v>
      </c>
      <c r="F149" s="9">
        <v>4297.929999999993</v>
      </c>
      <c r="G149" s="10">
        <v>10752.476666666669</v>
      </c>
      <c r="H149" s="11">
        <v>12581.89</v>
      </c>
      <c r="I149" s="10">
        <v>2468.5166666666628</v>
      </c>
      <c r="J149" s="18">
        <v>5397.1135898713392</v>
      </c>
      <c r="K149" s="13">
        <v>5355.36307679533</v>
      </c>
    </row>
    <row r="150" spans="1:11" ht="15.75" x14ac:dyDescent="0.25">
      <c r="A150" s="14">
        <f t="shared" si="2"/>
        <v>146</v>
      </c>
      <c r="B150" s="22" t="s">
        <v>48</v>
      </c>
      <c r="C150" s="23">
        <v>4</v>
      </c>
      <c r="D150" s="7"/>
      <c r="E150" s="16">
        <v>556.51</v>
      </c>
      <c r="F150" s="9">
        <v>11286.699999999997</v>
      </c>
      <c r="G150" s="10">
        <v>70708.305566666677</v>
      </c>
      <c r="H150" s="11">
        <v>64734.12</v>
      </c>
      <c r="I150" s="10">
        <v>17260.885566666671</v>
      </c>
      <c r="J150" s="18">
        <v>38937.387508133317</v>
      </c>
      <c r="K150" s="13">
        <v>31770.91805853336</v>
      </c>
    </row>
    <row r="151" spans="1:11" ht="15.75" x14ac:dyDescent="0.25">
      <c r="A151" s="14">
        <f t="shared" si="2"/>
        <v>147</v>
      </c>
      <c r="B151" s="22" t="s">
        <v>48</v>
      </c>
      <c r="C151" s="23">
        <v>5</v>
      </c>
      <c r="D151" s="7"/>
      <c r="E151" s="16">
        <v>1262.7</v>
      </c>
      <c r="F151" s="9">
        <v>17135.910000000062</v>
      </c>
      <c r="G151" s="10">
        <v>167337.21300000002</v>
      </c>
      <c r="H151" s="11">
        <v>162915.66</v>
      </c>
      <c r="I151" s="10">
        <v>21557.463000000076</v>
      </c>
      <c r="J151" s="18">
        <v>175063.39609785171</v>
      </c>
      <c r="K151" s="13">
        <v>-7726.1830978516955</v>
      </c>
    </row>
    <row r="152" spans="1:11" ht="15.75" x14ac:dyDescent="0.25">
      <c r="A152" s="14">
        <f t="shared" si="2"/>
        <v>148</v>
      </c>
      <c r="B152" s="22" t="s">
        <v>48</v>
      </c>
      <c r="C152" s="23">
        <v>29</v>
      </c>
      <c r="D152" s="6"/>
      <c r="E152" s="16">
        <v>512.77</v>
      </c>
      <c r="F152" s="9">
        <v>22194.960000000006</v>
      </c>
      <c r="G152" s="10">
        <v>53464.818666666673</v>
      </c>
      <c r="H152" s="11">
        <v>45507.87</v>
      </c>
      <c r="I152" s="10">
        <v>30151.908666666677</v>
      </c>
      <c r="J152" s="18">
        <v>36582.048088490395</v>
      </c>
      <c r="K152" s="13">
        <v>16882.770578176278</v>
      </c>
    </row>
    <row r="153" spans="1:11" ht="15.75" x14ac:dyDescent="0.25">
      <c r="A153" s="14">
        <f t="shared" si="2"/>
        <v>149</v>
      </c>
      <c r="B153" s="22" t="s">
        <v>48</v>
      </c>
      <c r="C153" s="23">
        <v>31</v>
      </c>
      <c r="D153" s="7"/>
      <c r="E153" s="16">
        <v>435.02</v>
      </c>
      <c r="F153" s="9">
        <v>25413.380000000005</v>
      </c>
      <c r="G153" s="10">
        <v>12424.200666666666</v>
      </c>
      <c r="H153" s="11">
        <v>26636.210000000006</v>
      </c>
      <c r="I153" s="10">
        <v>11201.370666666662</v>
      </c>
      <c r="J153" s="18">
        <v>8062.7679022308048</v>
      </c>
      <c r="K153" s="13">
        <v>4361.4327644358609</v>
      </c>
    </row>
    <row r="154" spans="1:11" ht="15.75" x14ac:dyDescent="0.25">
      <c r="A154" s="14">
        <f t="shared" si="2"/>
        <v>150</v>
      </c>
      <c r="B154" s="22" t="s">
        <v>49</v>
      </c>
      <c r="C154" s="23">
        <v>36</v>
      </c>
      <c r="D154" s="7"/>
      <c r="E154" s="16">
        <v>628.70000000000005</v>
      </c>
      <c r="F154" s="9">
        <v>7604.6500000000087</v>
      </c>
      <c r="G154" s="10">
        <v>39004.44</v>
      </c>
      <c r="H154" s="11">
        <v>36694.239999999998</v>
      </c>
      <c r="I154" s="10">
        <v>9914.8500000000131</v>
      </c>
      <c r="J154" s="18">
        <v>15481.090194781649</v>
      </c>
      <c r="K154" s="13">
        <v>23523.349805218353</v>
      </c>
    </row>
    <row r="155" spans="1:11" ht="15.75" x14ac:dyDescent="0.25">
      <c r="A155" s="14">
        <f t="shared" si="2"/>
        <v>151</v>
      </c>
      <c r="B155" s="22" t="s">
        <v>49</v>
      </c>
      <c r="C155" s="23">
        <v>60</v>
      </c>
      <c r="D155" s="52"/>
      <c r="E155" s="16">
        <v>646.29999999999995</v>
      </c>
      <c r="F155" s="9">
        <v>19668.090000000011</v>
      </c>
      <c r="G155" s="10">
        <v>42268.023666666668</v>
      </c>
      <c r="H155" s="11">
        <v>45392.799999999988</v>
      </c>
      <c r="I155" s="10">
        <v>16543.313666666691</v>
      </c>
      <c r="J155" s="18">
        <v>36707.773406296328</v>
      </c>
      <c r="K155" s="13">
        <v>5560.2502603703397</v>
      </c>
    </row>
    <row r="156" spans="1:11" ht="15.75" x14ac:dyDescent="0.25">
      <c r="A156" s="53">
        <f t="shared" si="2"/>
        <v>152</v>
      </c>
      <c r="B156" s="41" t="s">
        <v>50</v>
      </c>
      <c r="C156" s="31">
        <v>1</v>
      </c>
      <c r="D156" s="7"/>
      <c r="E156" s="44">
        <v>0</v>
      </c>
      <c r="F156" s="11">
        <v>0</v>
      </c>
      <c r="G156" s="11">
        <v>53611.199999999997</v>
      </c>
      <c r="H156" s="11">
        <v>55586.9</v>
      </c>
      <c r="I156" s="11">
        <v>-1975.7000000000044</v>
      </c>
      <c r="J156" s="54">
        <v>0</v>
      </c>
      <c r="K156" s="19">
        <v>53611.199999999997</v>
      </c>
    </row>
    <row r="157" spans="1:11" ht="15.75" x14ac:dyDescent="0.25">
      <c r="A157" s="14">
        <f t="shared" si="2"/>
        <v>153</v>
      </c>
      <c r="B157" s="22" t="s">
        <v>50</v>
      </c>
      <c r="C157" s="23">
        <v>5</v>
      </c>
      <c r="D157" s="7"/>
      <c r="E157" s="16">
        <v>3734</v>
      </c>
      <c r="F157" s="9">
        <v>146197.90999999997</v>
      </c>
      <c r="G157" s="10">
        <v>493348.52666666667</v>
      </c>
      <c r="H157" s="11">
        <v>461362.66</v>
      </c>
      <c r="I157" s="10">
        <v>178183.77666666667</v>
      </c>
      <c r="J157" s="18">
        <v>319493.94592912658</v>
      </c>
      <c r="K157" s="13">
        <v>173854.58073754009</v>
      </c>
    </row>
    <row r="158" spans="1:11" ht="15.75" x14ac:dyDescent="0.25">
      <c r="A158" s="14">
        <f t="shared" si="2"/>
        <v>154</v>
      </c>
      <c r="B158" s="22" t="s">
        <v>50</v>
      </c>
      <c r="C158" s="23">
        <v>44</v>
      </c>
      <c r="D158" s="7"/>
      <c r="E158" s="20">
        <v>3917.9</v>
      </c>
      <c r="F158" s="9">
        <v>170478.41000000003</v>
      </c>
      <c r="G158" s="10">
        <v>517646.0076666667</v>
      </c>
      <c r="H158" s="11">
        <v>550928.24</v>
      </c>
      <c r="I158" s="10">
        <v>137196.17766666668</v>
      </c>
      <c r="J158" s="18">
        <v>419327.56088063476</v>
      </c>
      <c r="K158" s="13">
        <v>98318.446786031942</v>
      </c>
    </row>
    <row r="159" spans="1:11" ht="15.75" x14ac:dyDescent="0.25">
      <c r="A159" s="14">
        <f t="shared" si="2"/>
        <v>155</v>
      </c>
      <c r="B159" s="22" t="s">
        <v>51</v>
      </c>
      <c r="C159" s="23">
        <v>5</v>
      </c>
      <c r="D159" s="7"/>
      <c r="E159" s="16">
        <v>119.84</v>
      </c>
      <c r="F159" s="9">
        <v>580.54999999999927</v>
      </c>
      <c r="G159" s="10">
        <v>2962.3233333333333</v>
      </c>
      <c r="H159" s="11">
        <v>3270.73</v>
      </c>
      <c r="I159" s="10">
        <v>272.14333333333252</v>
      </c>
      <c r="J159" s="18">
        <v>550.82067397717731</v>
      </c>
      <c r="K159" s="13">
        <v>2411.5026593561561</v>
      </c>
    </row>
    <row r="160" spans="1:11" ht="15.75" x14ac:dyDescent="0.25">
      <c r="A160" s="14">
        <f t="shared" si="2"/>
        <v>156</v>
      </c>
      <c r="B160" s="22" t="s">
        <v>52</v>
      </c>
      <c r="C160" s="23">
        <v>11</v>
      </c>
      <c r="D160" s="7"/>
      <c r="E160" s="20">
        <v>2453.5</v>
      </c>
      <c r="F160" s="9">
        <v>54672.259999999951</v>
      </c>
      <c r="G160" s="10">
        <v>483503.06666666665</v>
      </c>
      <c r="H160" s="11">
        <v>452463.1</v>
      </c>
      <c r="I160" s="10">
        <v>85712.226666666684</v>
      </c>
      <c r="J160" s="18">
        <v>373068.36824476055</v>
      </c>
      <c r="K160" s="13">
        <v>110434.6984219061</v>
      </c>
    </row>
    <row r="161" spans="1:11" ht="15.75" x14ac:dyDescent="0.25">
      <c r="A161" s="14">
        <f t="shared" si="2"/>
        <v>157</v>
      </c>
      <c r="B161" s="22" t="s">
        <v>53</v>
      </c>
      <c r="C161" s="23" t="s">
        <v>54</v>
      </c>
      <c r="D161" s="7"/>
      <c r="E161" s="20">
        <v>871.8</v>
      </c>
      <c r="F161" s="9">
        <v>16769.540000000008</v>
      </c>
      <c r="G161" s="10">
        <v>111206.88</v>
      </c>
      <c r="H161" s="11">
        <v>105713.68999999999</v>
      </c>
      <c r="I161" s="10">
        <v>22262.730000000025</v>
      </c>
      <c r="J161" s="18">
        <v>130205.16738872661</v>
      </c>
      <c r="K161" s="13">
        <v>-18998.287388726603</v>
      </c>
    </row>
    <row r="162" spans="1:11" ht="15.75" x14ac:dyDescent="0.25">
      <c r="A162" s="14">
        <f t="shared" si="2"/>
        <v>158</v>
      </c>
      <c r="B162" s="22" t="s">
        <v>53</v>
      </c>
      <c r="C162" s="23" t="s">
        <v>55</v>
      </c>
      <c r="D162" s="7"/>
      <c r="E162" s="96">
        <v>2711.83</v>
      </c>
      <c r="F162" s="9">
        <v>67894.479999999749</v>
      </c>
      <c r="G162" s="10">
        <v>342775.31200000003</v>
      </c>
      <c r="H162" s="11">
        <v>349912.08</v>
      </c>
      <c r="I162" s="10">
        <v>60757.711999999767</v>
      </c>
      <c r="J162" s="18">
        <v>366525.25020158285</v>
      </c>
      <c r="K162" s="13">
        <v>-23749.938201582816</v>
      </c>
    </row>
    <row r="163" spans="1:11" ht="15.75" x14ac:dyDescent="0.25">
      <c r="A163" s="14">
        <f t="shared" si="2"/>
        <v>159</v>
      </c>
      <c r="B163" s="22" t="s">
        <v>56</v>
      </c>
      <c r="C163" s="23">
        <v>13</v>
      </c>
      <c r="D163" s="7"/>
      <c r="E163" s="16">
        <v>146.88</v>
      </c>
      <c r="F163" s="9">
        <v>1314.7400000000002</v>
      </c>
      <c r="G163" s="10">
        <v>555.30000000000018</v>
      </c>
      <c r="H163" s="11">
        <v>2088.37</v>
      </c>
      <c r="I163" s="10">
        <v>-218.32999999999947</v>
      </c>
      <c r="J163" s="18">
        <v>108.04118577276124</v>
      </c>
      <c r="K163" s="19">
        <v>447.25881422723893</v>
      </c>
    </row>
    <row r="164" spans="1:11" ht="15.75" x14ac:dyDescent="0.25">
      <c r="A164" s="14">
        <f t="shared" si="2"/>
        <v>160</v>
      </c>
      <c r="B164" s="22" t="s">
        <v>56</v>
      </c>
      <c r="C164" s="23">
        <v>19</v>
      </c>
      <c r="D164" s="7"/>
      <c r="E164" s="16">
        <v>189</v>
      </c>
      <c r="F164" s="9">
        <v>2539.9800000000041</v>
      </c>
      <c r="G164" s="10">
        <v>466.84</v>
      </c>
      <c r="H164" s="11">
        <v>3648.8500000000004</v>
      </c>
      <c r="I164" s="10">
        <v>-642.02999999999611</v>
      </c>
      <c r="J164" s="18">
        <v>86.39809911876209</v>
      </c>
      <c r="K164" s="19">
        <v>380.44190088123787</v>
      </c>
    </row>
    <row r="165" spans="1:11" ht="15.75" x14ac:dyDescent="0.25">
      <c r="A165" s="14">
        <f t="shared" si="2"/>
        <v>161</v>
      </c>
      <c r="B165" s="22" t="s">
        <v>57</v>
      </c>
      <c r="C165" s="23">
        <v>1</v>
      </c>
      <c r="D165" s="7"/>
      <c r="E165" s="48">
        <v>659.1</v>
      </c>
      <c r="F165" s="9">
        <v>19632.430000000022</v>
      </c>
      <c r="G165" s="10">
        <v>87346.129000000001</v>
      </c>
      <c r="H165" s="11">
        <v>77955.539999999994</v>
      </c>
      <c r="I165" s="10">
        <v>29023.019000000029</v>
      </c>
      <c r="J165" s="18">
        <v>70355.929227943881</v>
      </c>
      <c r="K165" s="19">
        <v>16990.199772056119</v>
      </c>
    </row>
    <row r="166" spans="1:11" ht="15.75" x14ac:dyDescent="0.25">
      <c r="A166" s="14">
        <f t="shared" si="2"/>
        <v>162</v>
      </c>
      <c r="B166" s="22" t="s">
        <v>57</v>
      </c>
      <c r="C166" s="23">
        <v>3</v>
      </c>
      <c r="D166" s="7"/>
      <c r="E166" s="48">
        <v>3302.4</v>
      </c>
      <c r="F166" s="9">
        <v>104796.18999999994</v>
      </c>
      <c r="G166" s="10">
        <v>436324.09599999996</v>
      </c>
      <c r="H166" s="11">
        <v>435514.16</v>
      </c>
      <c r="I166" s="10">
        <v>105606.12599999987</v>
      </c>
      <c r="J166" s="18">
        <v>261801.77363647995</v>
      </c>
      <c r="K166" s="19">
        <v>174522.32236352001</v>
      </c>
    </row>
    <row r="167" spans="1:11" ht="15.75" x14ac:dyDescent="0.25">
      <c r="A167" s="14">
        <f t="shared" si="2"/>
        <v>163</v>
      </c>
      <c r="B167" s="22" t="s">
        <v>57</v>
      </c>
      <c r="C167" s="23">
        <v>5</v>
      </c>
      <c r="D167" s="7"/>
      <c r="E167" s="23">
        <v>3279.7</v>
      </c>
      <c r="F167" s="9">
        <v>89058.329999999958</v>
      </c>
      <c r="G167" s="10">
        <v>433324.89633333334</v>
      </c>
      <c r="H167" s="11">
        <v>408168.29</v>
      </c>
      <c r="I167" s="10">
        <v>114214.93633333332</v>
      </c>
      <c r="J167" s="18">
        <v>281634.95880573225</v>
      </c>
      <c r="K167" s="19">
        <v>151689.93752760108</v>
      </c>
    </row>
    <row r="168" spans="1:11" ht="15.75" x14ac:dyDescent="0.25">
      <c r="A168" s="14">
        <f t="shared" si="2"/>
        <v>164</v>
      </c>
      <c r="B168" s="22" t="s">
        <v>57</v>
      </c>
      <c r="C168" s="23">
        <v>8</v>
      </c>
      <c r="D168" s="7"/>
      <c r="E168" s="20">
        <v>956.31</v>
      </c>
      <c r="F168" s="9">
        <v>10574.079999999987</v>
      </c>
      <c r="G168" s="10">
        <v>126733.38890000001</v>
      </c>
      <c r="H168" s="11">
        <v>123441.52</v>
      </c>
      <c r="I168" s="10">
        <v>13865.948899999974</v>
      </c>
      <c r="J168" s="18">
        <v>75046.864414806827</v>
      </c>
      <c r="K168" s="19">
        <v>51686.524485193178</v>
      </c>
    </row>
    <row r="169" spans="1:11" ht="15.75" x14ac:dyDescent="0.25">
      <c r="A169" s="14">
        <f t="shared" si="2"/>
        <v>165</v>
      </c>
      <c r="B169" s="22" t="s">
        <v>57</v>
      </c>
      <c r="C169" s="23">
        <v>11</v>
      </c>
      <c r="D169" s="7"/>
      <c r="E169" s="20">
        <v>1940.53</v>
      </c>
      <c r="F169" s="9">
        <v>35601.339999999967</v>
      </c>
      <c r="G169" s="10">
        <v>257081.28403333333</v>
      </c>
      <c r="H169" s="11">
        <v>244235.94</v>
      </c>
      <c r="I169" s="10">
        <v>48446.684033333266</v>
      </c>
      <c r="J169" s="18">
        <v>272653.49452378839</v>
      </c>
      <c r="K169" s="19">
        <v>-15572.210490455065</v>
      </c>
    </row>
    <row r="170" spans="1:11" ht="15.75" x14ac:dyDescent="0.25">
      <c r="A170" s="14">
        <f t="shared" si="2"/>
        <v>166</v>
      </c>
      <c r="B170" s="22" t="s">
        <v>57</v>
      </c>
      <c r="C170" s="23">
        <v>12</v>
      </c>
      <c r="D170" s="7"/>
      <c r="E170" s="48">
        <v>841.2</v>
      </c>
      <c r="F170" s="9">
        <v>6460.4499999999971</v>
      </c>
      <c r="G170" s="10">
        <v>111478.628</v>
      </c>
      <c r="H170" s="11">
        <v>113632.8</v>
      </c>
      <c r="I170" s="10">
        <v>4306.2779999999912</v>
      </c>
      <c r="J170" s="18">
        <v>60286.343510560619</v>
      </c>
      <c r="K170" s="19">
        <v>51192.284489439378</v>
      </c>
    </row>
    <row r="171" spans="1:11" ht="15.75" x14ac:dyDescent="0.25">
      <c r="A171" s="14">
        <f t="shared" si="2"/>
        <v>167</v>
      </c>
      <c r="B171" s="22" t="s">
        <v>57</v>
      </c>
      <c r="C171" s="23">
        <v>13</v>
      </c>
      <c r="D171" s="7"/>
      <c r="E171" s="29">
        <v>675</v>
      </c>
      <c r="F171" s="9">
        <v>26714.169999999969</v>
      </c>
      <c r="G171" s="10">
        <v>85738.44</v>
      </c>
      <c r="H171" s="11">
        <v>95131.63</v>
      </c>
      <c r="I171" s="10">
        <v>17320.979999999967</v>
      </c>
      <c r="J171" s="18">
        <v>49117.605274824135</v>
      </c>
      <c r="K171" s="13">
        <v>36620.834725175868</v>
      </c>
    </row>
    <row r="172" spans="1:11" ht="15.75" x14ac:dyDescent="0.25">
      <c r="A172" s="14">
        <f t="shared" si="2"/>
        <v>168</v>
      </c>
      <c r="B172" s="22" t="s">
        <v>57</v>
      </c>
      <c r="C172" s="23">
        <v>14</v>
      </c>
      <c r="D172" s="7"/>
      <c r="E172" s="48">
        <v>2645.64</v>
      </c>
      <c r="F172" s="9">
        <v>102750.23999999987</v>
      </c>
      <c r="G172" s="10">
        <v>349550.77560000011</v>
      </c>
      <c r="H172" s="11">
        <v>324445.58</v>
      </c>
      <c r="I172" s="10">
        <v>127855.43559999997</v>
      </c>
      <c r="J172" s="18">
        <v>244085.03992673685</v>
      </c>
      <c r="K172" s="13">
        <v>105465.73567326326</v>
      </c>
    </row>
    <row r="173" spans="1:11" ht="15.75" x14ac:dyDescent="0.25">
      <c r="A173" s="14">
        <f t="shared" si="2"/>
        <v>169</v>
      </c>
      <c r="B173" s="22" t="s">
        <v>57</v>
      </c>
      <c r="C173" s="23">
        <v>15</v>
      </c>
      <c r="D173" s="7"/>
      <c r="E173" s="29">
        <v>2393.5300000000002</v>
      </c>
      <c r="F173" s="9">
        <v>90837.279999999912</v>
      </c>
      <c r="G173" s="10">
        <v>306028.7673666667</v>
      </c>
      <c r="H173" s="11">
        <v>289498.65999999997</v>
      </c>
      <c r="I173" s="10">
        <v>107367.38736666663</v>
      </c>
      <c r="J173" s="18">
        <v>168374.75960118391</v>
      </c>
      <c r="K173" s="13">
        <v>137654.00776548279</v>
      </c>
    </row>
    <row r="174" spans="1:11" ht="15.75" x14ac:dyDescent="0.25">
      <c r="A174" s="14">
        <f t="shared" si="2"/>
        <v>170</v>
      </c>
      <c r="B174" s="22" t="s">
        <v>57</v>
      </c>
      <c r="C174" s="23">
        <v>18</v>
      </c>
      <c r="D174" s="7"/>
      <c r="E174" s="29">
        <v>2374.16</v>
      </c>
      <c r="F174" s="9">
        <v>88239.159999999974</v>
      </c>
      <c r="G174" s="10">
        <v>303235.62906666665</v>
      </c>
      <c r="H174" s="11">
        <v>290721.73</v>
      </c>
      <c r="I174" s="10">
        <v>100753.05906666664</v>
      </c>
      <c r="J174" s="18">
        <v>484787.38399193296</v>
      </c>
      <c r="K174" s="13">
        <v>-181551.75492526632</v>
      </c>
    </row>
    <row r="175" spans="1:11" ht="15.75" x14ac:dyDescent="0.25">
      <c r="A175" s="14">
        <f t="shared" si="2"/>
        <v>171</v>
      </c>
      <c r="B175" s="22" t="s">
        <v>57</v>
      </c>
      <c r="C175" s="23">
        <v>20</v>
      </c>
      <c r="D175" s="7"/>
      <c r="E175" s="48">
        <v>1819.79</v>
      </c>
      <c r="F175" s="9">
        <v>49117.830000000016</v>
      </c>
      <c r="G175" s="10">
        <v>241164.63676666669</v>
      </c>
      <c r="H175" s="11">
        <v>225635.21</v>
      </c>
      <c r="I175" s="10">
        <v>64647.256766666746</v>
      </c>
      <c r="J175" s="18">
        <v>137500.38514236204</v>
      </c>
      <c r="K175" s="13">
        <v>103664.25162430466</v>
      </c>
    </row>
    <row r="176" spans="1:11" ht="15.75" x14ac:dyDescent="0.25">
      <c r="A176" s="14">
        <f t="shared" si="2"/>
        <v>172</v>
      </c>
      <c r="B176" s="22" t="s">
        <v>57</v>
      </c>
      <c r="C176" s="23">
        <v>22</v>
      </c>
      <c r="D176" s="7"/>
      <c r="E176" s="48">
        <v>2533.8000000000002</v>
      </c>
      <c r="F176" s="9">
        <v>64942.839999999909</v>
      </c>
      <c r="G176" s="10">
        <v>334774.10200000001</v>
      </c>
      <c r="H176" s="11">
        <v>320273.56</v>
      </c>
      <c r="I176" s="10">
        <v>79443.381999999925</v>
      </c>
      <c r="J176" s="18">
        <v>364485.4405602531</v>
      </c>
      <c r="K176" s="13">
        <v>-29711.338560253091</v>
      </c>
    </row>
    <row r="177" spans="1:11" ht="15.75" x14ac:dyDescent="0.25">
      <c r="A177" s="14">
        <f t="shared" si="2"/>
        <v>173</v>
      </c>
      <c r="B177" s="22" t="s">
        <v>58</v>
      </c>
      <c r="C177" s="23">
        <v>12</v>
      </c>
      <c r="D177" s="7"/>
      <c r="E177" s="55">
        <v>665.47</v>
      </c>
      <c r="F177" s="9">
        <v>52150.440000000017</v>
      </c>
      <c r="G177" s="10">
        <v>88722.678633333329</v>
      </c>
      <c r="H177" s="11">
        <v>69668.86</v>
      </c>
      <c r="I177" s="10">
        <v>71204.25863333336</v>
      </c>
      <c r="J177" s="18">
        <v>58541.757910861881</v>
      </c>
      <c r="K177" s="13">
        <v>30180.920722471448</v>
      </c>
    </row>
    <row r="178" spans="1:11" ht="15.75" x14ac:dyDescent="0.25">
      <c r="A178" s="14">
        <f t="shared" si="2"/>
        <v>174</v>
      </c>
      <c r="B178" s="22" t="s">
        <v>59</v>
      </c>
      <c r="C178" s="23">
        <v>16</v>
      </c>
      <c r="D178" s="7"/>
      <c r="E178" s="16">
        <v>1140.44</v>
      </c>
      <c r="F178" s="9">
        <v>31585.01999999999</v>
      </c>
      <c r="G178" s="10">
        <v>151134.9102666667</v>
      </c>
      <c r="H178" s="11">
        <v>133129.92000000001</v>
      </c>
      <c r="I178" s="10">
        <v>49590.010266666679</v>
      </c>
      <c r="J178" s="18">
        <v>156257.1417239127</v>
      </c>
      <c r="K178" s="13">
        <v>-5122.2314572460018</v>
      </c>
    </row>
    <row r="179" spans="1:11" ht="15.75" x14ac:dyDescent="0.25">
      <c r="A179" s="14">
        <f t="shared" si="2"/>
        <v>175</v>
      </c>
      <c r="B179" s="22" t="s">
        <v>59</v>
      </c>
      <c r="C179" s="23">
        <v>18</v>
      </c>
      <c r="D179" s="7"/>
      <c r="E179" s="16">
        <v>2409.17</v>
      </c>
      <c r="F179" s="9">
        <v>98877.659999999974</v>
      </c>
      <c r="G179" s="10">
        <v>319271.23896666669</v>
      </c>
      <c r="H179" s="11">
        <v>296056.53999999998</v>
      </c>
      <c r="I179" s="10">
        <v>122092.35896666668</v>
      </c>
      <c r="J179" s="18">
        <v>298365.14474930766</v>
      </c>
      <c r="K179" s="13">
        <v>20906.09421735903</v>
      </c>
    </row>
    <row r="180" spans="1:11" ht="15.75" x14ac:dyDescent="0.25">
      <c r="A180" s="14">
        <f t="shared" si="2"/>
        <v>176</v>
      </c>
      <c r="B180" s="22" t="s">
        <v>59</v>
      </c>
      <c r="C180" s="23">
        <v>26</v>
      </c>
      <c r="D180" s="7"/>
      <c r="E180" s="14">
        <v>582.70000000000005</v>
      </c>
      <c r="F180" s="9">
        <v>22252.059999999983</v>
      </c>
      <c r="G180" s="10">
        <v>76527.933333333334</v>
      </c>
      <c r="H180" s="11">
        <v>69013.36</v>
      </c>
      <c r="I180" s="10">
        <v>29766.633333333317</v>
      </c>
      <c r="J180" s="18">
        <v>64348.208000566294</v>
      </c>
      <c r="K180" s="13">
        <v>12179.725332767041</v>
      </c>
    </row>
    <row r="181" spans="1:11" ht="15.75" x14ac:dyDescent="0.25">
      <c r="A181" s="14">
        <f t="shared" si="2"/>
        <v>177</v>
      </c>
      <c r="B181" s="22" t="s">
        <v>58</v>
      </c>
      <c r="C181" s="23">
        <v>29</v>
      </c>
      <c r="D181" s="7"/>
      <c r="E181" s="14">
        <v>1940.5</v>
      </c>
      <c r="F181" s="9">
        <v>51278.500000000029</v>
      </c>
      <c r="G181" s="10">
        <v>257161.52833333335</v>
      </c>
      <c r="H181" s="11">
        <v>238739.54</v>
      </c>
      <c r="I181" s="10">
        <v>69700.488333333371</v>
      </c>
      <c r="J181" s="18">
        <v>226862.33535260658</v>
      </c>
      <c r="K181" s="13">
        <v>30299.192980726773</v>
      </c>
    </row>
    <row r="182" spans="1:11" ht="15.75" x14ac:dyDescent="0.25">
      <c r="A182" s="14">
        <f t="shared" si="2"/>
        <v>178</v>
      </c>
      <c r="B182" s="22" t="s">
        <v>60</v>
      </c>
      <c r="C182" s="23">
        <v>6</v>
      </c>
      <c r="D182" s="7"/>
      <c r="E182" s="14">
        <v>417.75</v>
      </c>
      <c r="F182" s="9">
        <v>2383.5300000000134</v>
      </c>
      <c r="G182" s="10">
        <v>17489.8</v>
      </c>
      <c r="H182" s="11">
        <v>19349.169999999998</v>
      </c>
      <c r="I182" s="10">
        <v>524.16000000001441</v>
      </c>
      <c r="J182" s="18">
        <v>3351.7917296944552</v>
      </c>
      <c r="K182" s="13">
        <v>14138.008270305545</v>
      </c>
    </row>
    <row r="183" spans="1:11" ht="15.75" x14ac:dyDescent="0.25">
      <c r="A183" s="14">
        <f t="shared" si="2"/>
        <v>179</v>
      </c>
      <c r="B183" s="22" t="s">
        <v>61</v>
      </c>
      <c r="C183" s="25" t="s">
        <v>62</v>
      </c>
      <c r="D183" s="26"/>
      <c r="E183" s="20">
        <v>103.8</v>
      </c>
      <c r="F183" s="9">
        <v>2566.4399999999996</v>
      </c>
      <c r="G183" s="10">
        <v>761.2</v>
      </c>
      <c r="H183" s="11">
        <v>40.940000000000055</v>
      </c>
      <c r="I183" s="10">
        <v>3286.6999999999994</v>
      </c>
      <c r="J183" s="18">
        <v>139.65486204327931</v>
      </c>
      <c r="K183" s="13">
        <v>621.54513795672074</v>
      </c>
    </row>
    <row r="184" spans="1:11" ht="15.75" x14ac:dyDescent="0.25">
      <c r="A184" s="14">
        <f t="shared" si="2"/>
        <v>180</v>
      </c>
      <c r="B184" s="22" t="s">
        <v>61</v>
      </c>
      <c r="C184" s="25" t="s">
        <v>63</v>
      </c>
      <c r="D184" s="26"/>
      <c r="E184" s="20">
        <v>371.3</v>
      </c>
      <c r="F184" s="9">
        <v>-5681.82</v>
      </c>
      <c r="G184" s="10">
        <v>2722.8666666666672</v>
      </c>
      <c r="H184" s="11">
        <v>95.88</v>
      </c>
      <c r="I184" s="10">
        <v>-3054.8333333333326</v>
      </c>
      <c r="J184" s="18">
        <v>499.55539765577635</v>
      </c>
      <c r="K184" s="13">
        <v>2223.311269010891</v>
      </c>
    </row>
    <row r="185" spans="1:11" ht="15.75" x14ac:dyDescent="0.25">
      <c r="A185" s="14">
        <f t="shared" si="2"/>
        <v>181</v>
      </c>
      <c r="B185" s="22" t="s">
        <v>61</v>
      </c>
      <c r="C185" s="25" t="s">
        <v>64</v>
      </c>
      <c r="D185" s="26"/>
      <c r="E185" s="20">
        <v>51.3</v>
      </c>
      <c r="F185" s="9">
        <v>5481.4500000000007</v>
      </c>
      <c r="G185" s="10">
        <v>421.40999999999997</v>
      </c>
      <c r="H185" s="11">
        <v>0</v>
      </c>
      <c r="I185" s="10">
        <v>5902.8600000000006</v>
      </c>
      <c r="J185" s="18">
        <v>130.18912750658731</v>
      </c>
      <c r="K185" s="13">
        <v>291.22087249341268</v>
      </c>
    </row>
    <row r="186" spans="1:11" ht="15.75" x14ac:dyDescent="0.25">
      <c r="A186" s="14">
        <f t="shared" si="2"/>
        <v>182</v>
      </c>
      <c r="B186" s="22" t="s">
        <v>61</v>
      </c>
      <c r="C186" s="23">
        <v>51</v>
      </c>
      <c r="D186" s="7"/>
      <c r="E186" s="14">
        <v>126.59</v>
      </c>
      <c r="F186" s="9">
        <v>-828.81999999999971</v>
      </c>
      <c r="G186" s="10">
        <v>912.73666666666679</v>
      </c>
      <c r="H186" s="11">
        <v>24.53</v>
      </c>
      <c r="I186" s="10">
        <v>59.386666666667082</v>
      </c>
      <c r="J186" s="18">
        <v>169.48268085031881</v>
      </c>
      <c r="K186" s="13">
        <v>743.25398581634795</v>
      </c>
    </row>
    <row r="187" spans="1:11" ht="15.75" x14ac:dyDescent="0.25">
      <c r="A187" s="14">
        <f t="shared" si="2"/>
        <v>183</v>
      </c>
      <c r="B187" s="22" t="s">
        <v>65</v>
      </c>
      <c r="C187" s="25" t="s">
        <v>66</v>
      </c>
      <c r="D187" s="26"/>
      <c r="E187" s="55">
        <v>111.6</v>
      </c>
      <c r="F187" s="9">
        <v>3691.8199999999997</v>
      </c>
      <c r="G187" s="10">
        <v>6131.3399999999992</v>
      </c>
      <c r="H187" s="11">
        <v>4153.3899999999994</v>
      </c>
      <c r="I187" s="10">
        <v>5669.77</v>
      </c>
      <c r="J187" s="18">
        <v>1216.217440643931</v>
      </c>
      <c r="K187" s="13">
        <v>4915.1225593560685</v>
      </c>
    </row>
    <row r="188" spans="1:11" ht="15.75" x14ac:dyDescent="0.25">
      <c r="A188" s="14">
        <f t="shared" si="2"/>
        <v>184</v>
      </c>
      <c r="B188" s="22" t="s">
        <v>67</v>
      </c>
      <c r="C188" s="23">
        <v>15</v>
      </c>
      <c r="D188" s="7"/>
      <c r="E188" s="16">
        <v>258.2</v>
      </c>
      <c r="F188" s="9">
        <v>17651.340000000007</v>
      </c>
      <c r="G188" s="10">
        <v>9926.0966666666664</v>
      </c>
      <c r="H188" s="11">
        <v>13721.8</v>
      </c>
      <c r="I188" s="10">
        <v>13855.636666666676</v>
      </c>
      <c r="J188" s="18">
        <v>2602.4497387543452</v>
      </c>
      <c r="K188" s="13">
        <v>7323.6469279123212</v>
      </c>
    </row>
    <row r="189" spans="1:11" ht="15.75" x14ac:dyDescent="0.25">
      <c r="A189" s="14">
        <f>A188+1</f>
        <v>185</v>
      </c>
      <c r="B189" s="22" t="s">
        <v>68</v>
      </c>
      <c r="C189" s="23">
        <v>2</v>
      </c>
      <c r="D189" s="7"/>
      <c r="E189" s="20">
        <v>2658.2</v>
      </c>
      <c r="F189" s="9">
        <v>119118.9200000001</v>
      </c>
      <c r="G189" s="10">
        <v>331034.50666666665</v>
      </c>
      <c r="H189" s="11">
        <v>333469.37</v>
      </c>
      <c r="I189" s="10">
        <v>116684.05666666676</v>
      </c>
      <c r="J189" s="18">
        <v>241476.09759782016</v>
      </c>
      <c r="K189" s="13">
        <v>89558.409068846493</v>
      </c>
    </row>
    <row r="190" spans="1:11" ht="15.75" x14ac:dyDescent="0.25">
      <c r="A190" s="14">
        <f>A189+1</f>
        <v>186</v>
      </c>
      <c r="B190" s="22" t="s">
        <v>68</v>
      </c>
      <c r="C190" s="23">
        <v>5</v>
      </c>
      <c r="D190" s="7"/>
      <c r="E190" s="20">
        <v>7825.7</v>
      </c>
      <c r="F190" s="9">
        <v>180649.25</v>
      </c>
      <c r="G190" s="10">
        <v>1006906.7333333334</v>
      </c>
      <c r="H190" s="11">
        <v>973387.92</v>
      </c>
      <c r="I190" s="10">
        <v>214168.06333333335</v>
      </c>
      <c r="J190" s="18">
        <v>750159.29379484674</v>
      </c>
      <c r="K190" s="13">
        <v>256747.43953848665</v>
      </c>
    </row>
    <row r="191" spans="1:11" ht="15.75" x14ac:dyDescent="0.25">
      <c r="A191" s="14">
        <f>A190+1</f>
        <v>187</v>
      </c>
      <c r="B191" s="22" t="s">
        <v>68</v>
      </c>
      <c r="C191" s="23">
        <v>7</v>
      </c>
      <c r="D191" s="7"/>
      <c r="E191" s="16">
        <v>7126.3</v>
      </c>
      <c r="F191" s="9">
        <v>174031.85999999987</v>
      </c>
      <c r="G191" s="10">
        <v>916917.26666666672</v>
      </c>
      <c r="H191" s="11">
        <v>873896.65</v>
      </c>
      <c r="I191" s="10">
        <v>217052.47666666645</v>
      </c>
      <c r="J191" s="18">
        <v>745971.75757905864</v>
      </c>
      <c r="K191" s="13">
        <v>170945.50908760808</v>
      </c>
    </row>
    <row r="192" spans="1:11" ht="15.75" x14ac:dyDescent="0.25">
      <c r="A192" s="14">
        <f>A191+1</f>
        <v>188</v>
      </c>
      <c r="B192" s="22" t="s">
        <v>68</v>
      </c>
      <c r="C192" s="23">
        <v>9</v>
      </c>
      <c r="D192" s="7"/>
      <c r="E192" s="20">
        <v>7737.5</v>
      </c>
      <c r="F192" s="9">
        <v>194578.79000000004</v>
      </c>
      <c r="G192" s="10">
        <v>995558.33333333326</v>
      </c>
      <c r="H192" s="11">
        <v>1008724.26</v>
      </c>
      <c r="I192" s="10">
        <v>181412.86333333328</v>
      </c>
      <c r="J192" s="18">
        <v>725628.27374059928</v>
      </c>
      <c r="K192" s="13">
        <v>269930.05959273397</v>
      </c>
    </row>
    <row r="193" spans="1:11" ht="15.75" x14ac:dyDescent="0.25">
      <c r="A193" s="14">
        <f>A192+1</f>
        <v>189</v>
      </c>
      <c r="B193" s="22" t="s">
        <v>68</v>
      </c>
      <c r="C193" s="23">
        <v>15</v>
      </c>
      <c r="D193" s="7"/>
      <c r="E193" s="20">
        <v>5167.95</v>
      </c>
      <c r="F193" s="9">
        <v>188179.20000000007</v>
      </c>
      <c r="G193" s="10">
        <v>643582.03999999992</v>
      </c>
      <c r="H193" s="11">
        <v>628732.05000000005</v>
      </c>
      <c r="I193" s="10">
        <v>203029.18999999994</v>
      </c>
      <c r="J193" s="18">
        <v>624363.72561051825</v>
      </c>
      <c r="K193" s="13">
        <v>19218.314389481675</v>
      </c>
    </row>
    <row r="194" spans="1:11" ht="15.75" x14ac:dyDescent="0.25">
      <c r="A194" s="14">
        <f t="shared" si="2"/>
        <v>190</v>
      </c>
      <c r="B194" s="22" t="s">
        <v>68</v>
      </c>
      <c r="C194" s="23">
        <v>19</v>
      </c>
      <c r="D194" s="7"/>
      <c r="E194" s="16">
        <v>11384.41</v>
      </c>
      <c r="F194" s="9">
        <v>396251.61999999965</v>
      </c>
      <c r="G194" s="10">
        <v>2091695.5973333332</v>
      </c>
      <c r="H194" s="11">
        <v>1936375.54</v>
      </c>
      <c r="I194" s="10">
        <v>551571.6773333326</v>
      </c>
      <c r="J194" s="18">
        <v>1556094.2954563301</v>
      </c>
      <c r="K194" s="13">
        <v>535601.30187700316</v>
      </c>
    </row>
    <row r="195" spans="1:11" ht="15.75" x14ac:dyDescent="0.25">
      <c r="A195" s="14">
        <f t="shared" si="2"/>
        <v>191</v>
      </c>
      <c r="B195" s="22" t="s">
        <v>68</v>
      </c>
      <c r="C195" s="25" t="s">
        <v>69</v>
      </c>
      <c r="D195" s="26"/>
      <c r="E195" s="20">
        <v>2081.6</v>
      </c>
      <c r="F195" s="9">
        <v>83977.719999999972</v>
      </c>
      <c r="G195" s="10">
        <v>382459.30666666664</v>
      </c>
      <c r="H195" s="11">
        <v>357751.83</v>
      </c>
      <c r="I195" s="10">
        <v>108685.1966666666</v>
      </c>
      <c r="J195" s="18">
        <v>241835.98284471533</v>
      </c>
      <c r="K195" s="13">
        <v>140623.32382195132</v>
      </c>
    </row>
    <row r="196" spans="1:11" ht="15.75" x14ac:dyDescent="0.25">
      <c r="A196" s="14">
        <f t="shared" si="2"/>
        <v>192</v>
      </c>
      <c r="B196" s="22" t="s">
        <v>68</v>
      </c>
      <c r="C196" s="23" t="s">
        <v>70</v>
      </c>
      <c r="D196" s="7"/>
      <c r="E196" s="20">
        <v>1309.5</v>
      </c>
      <c r="F196" s="9">
        <v>24531.409999999974</v>
      </c>
      <c r="G196" s="10">
        <v>163076.40000000002</v>
      </c>
      <c r="H196" s="11">
        <v>158222.49</v>
      </c>
      <c r="I196" s="10">
        <v>29385.320000000007</v>
      </c>
      <c r="J196" s="18">
        <v>155162.90668574738</v>
      </c>
      <c r="K196" s="13">
        <v>7913.4933142526424</v>
      </c>
    </row>
    <row r="197" spans="1:11" ht="15.75" x14ac:dyDescent="0.25">
      <c r="A197" s="14">
        <f t="shared" si="2"/>
        <v>193</v>
      </c>
      <c r="B197" s="22" t="s">
        <v>71</v>
      </c>
      <c r="C197" s="23">
        <v>1</v>
      </c>
      <c r="D197" s="7"/>
      <c r="E197" s="16">
        <v>611</v>
      </c>
      <c r="F197" s="9">
        <v>25127.409999999974</v>
      </c>
      <c r="G197" s="10">
        <v>77963.60000000002</v>
      </c>
      <c r="H197" s="11">
        <v>69458.63</v>
      </c>
      <c r="I197" s="10">
        <v>33632.37999999999</v>
      </c>
      <c r="J197" s="18">
        <v>55493.405159689566</v>
      </c>
      <c r="K197" s="13">
        <v>22470.194840310454</v>
      </c>
    </row>
    <row r="198" spans="1:11" ht="15.75" x14ac:dyDescent="0.25">
      <c r="A198" s="14">
        <f t="shared" si="2"/>
        <v>194</v>
      </c>
      <c r="B198" s="22" t="s">
        <v>71</v>
      </c>
      <c r="C198" s="23">
        <v>2</v>
      </c>
      <c r="D198" s="7"/>
      <c r="E198" s="29">
        <v>609.29999999999995</v>
      </c>
      <c r="F198" s="9">
        <v>13484.329999999987</v>
      </c>
      <c r="G198" s="10">
        <v>77746.679999999993</v>
      </c>
      <c r="H198" s="11">
        <v>78288.800000000003</v>
      </c>
      <c r="I198" s="10">
        <v>12942.209999999977</v>
      </c>
      <c r="J198" s="18">
        <v>68711.024196094135</v>
      </c>
      <c r="K198" s="13">
        <v>9035.6558039058582</v>
      </c>
    </row>
    <row r="199" spans="1:11" ht="15.75" x14ac:dyDescent="0.25">
      <c r="A199" s="14">
        <f>A198+1</f>
        <v>195</v>
      </c>
      <c r="B199" s="56" t="s">
        <v>71</v>
      </c>
      <c r="C199" s="57">
        <v>3</v>
      </c>
      <c r="D199" s="7"/>
      <c r="E199" s="58">
        <v>913.1</v>
      </c>
      <c r="F199" s="9">
        <v>9086.5099999999802</v>
      </c>
      <c r="G199" s="10">
        <v>115817.64000000001</v>
      </c>
      <c r="H199" s="11">
        <v>114092.93</v>
      </c>
      <c r="I199" s="10">
        <v>10811.220000000001</v>
      </c>
      <c r="J199" s="18">
        <v>69268.707588257312</v>
      </c>
      <c r="K199" s="13">
        <v>46548.932411742702</v>
      </c>
    </row>
    <row r="200" spans="1:11" ht="15.75" x14ac:dyDescent="0.25">
      <c r="A200" s="14">
        <f>A199+1</f>
        <v>196</v>
      </c>
      <c r="B200" s="15" t="s">
        <v>71</v>
      </c>
      <c r="C200" s="16">
        <v>5</v>
      </c>
      <c r="D200" s="7"/>
      <c r="E200" s="16">
        <v>909.8</v>
      </c>
      <c r="F200" s="9">
        <v>22123.86</v>
      </c>
      <c r="G200" s="10">
        <v>115399.07999999999</v>
      </c>
      <c r="H200" s="11">
        <v>100163.01</v>
      </c>
      <c r="I200" s="10">
        <v>37359.930000000008</v>
      </c>
      <c r="J200" s="18">
        <v>132346.87340386008</v>
      </c>
      <c r="K200" s="13">
        <v>-16947.793403860094</v>
      </c>
    </row>
    <row r="201" spans="1:11" ht="15.75" x14ac:dyDescent="0.25">
      <c r="A201" s="14">
        <f t="shared" ref="A201:A264" si="3">A200+1</f>
        <v>197</v>
      </c>
      <c r="B201" s="22" t="s">
        <v>71</v>
      </c>
      <c r="C201" s="23">
        <v>6</v>
      </c>
      <c r="D201" s="7"/>
      <c r="E201" s="16">
        <v>902.6</v>
      </c>
      <c r="F201" s="9">
        <v>29966.800000000017</v>
      </c>
      <c r="G201" s="10">
        <v>54372.723333333335</v>
      </c>
      <c r="H201" s="11">
        <v>65970.95</v>
      </c>
      <c r="I201" s="10">
        <v>18368.573333333348</v>
      </c>
      <c r="J201" s="18">
        <v>28121.91298613141</v>
      </c>
      <c r="K201" s="13">
        <v>26250.810347201925</v>
      </c>
    </row>
    <row r="202" spans="1:11" ht="15.75" x14ac:dyDescent="0.25">
      <c r="A202" s="14">
        <f t="shared" si="3"/>
        <v>198</v>
      </c>
      <c r="B202" s="22" t="s">
        <v>71</v>
      </c>
      <c r="C202" s="23">
        <v>7</v>
      </c>
      <c r="D202" s="7"/>
      <c r="E202" s="16">
        <v>920.4</v>
      </c>
      <c r="F202" s="9">
        <v>24339.750000000029</v>
      </c>
      <c r="G202" s="10">
        <v>116706.72</v>
      </c>
      <c r="H202" s="11">
        <v>126710.08</v>
      </c>
      <c r="I202" s="10">
        <v>14336.390000000029</v>
      </c>
      <c r="J202" s="18">
        <v>112319.34923311892</v>
      </c>
      <c r="K202" s="19">
        <v>4387.3707668810821</v>
      </c>
    </row>
    <row r="203" spans="1:11" ht="15.75" x14ac:dyDescent="0.25">
      <c r="A203" s="14">
        <f t="shared" si="3"/>
        <v>199</v>
      </c>
      <c r="B203" s="22" t="s">
        <v>71</v>
      </c>
      <c r="C203" s="23">
        <v>9</v>
      </c>
      <c r="D203" s="7"/>
      <c r="E203" s="16">
        <v>924.4</v>
      </c>
      <c r="F203" s="9">
        <v>38240.219999999972</v>
      </c>
      <c r="G203" s="10">
        <v>117213.92000000001</v>
      </c>
      <c r="H203" s="11">
        <v>115415.7</v>
      </c>
      <c r="I203" s="10">
        <v>40038.439999999988</v>
      </c>
      <c r="J203" s="18">
        <v>279098.6795418635</v>
      </c>
      <c r="K203" s="19">
        <v>-161884.75954186349</v>
      </c>
    </row>
    <row r="204" spans="1:11" ht="15.75" x14ac:dyDescent="0.25">
      <c r="A204" s="14">
        <f t="shared" si="3"/>
        <v>200</v>
      </c>
      <c r="B204" s="22" t="s">
        <v>71</v>
      </c>
      <c r="C204" s="23">
        <v>11</v>
      </c>
      <c r="D204" s="7"/>
      <c r="E204" s="16">
        <v>896.8</v>
      </c>
      <c r="F204" s="9">
        <v>38657.359999999971</v>
      </c>
      <c r="G204" s="10">
        <v>113750.28</v>
      </c>
      <c r="H204" s="11">
        <v>123302.95999999999</v>
      </c>
      <c r="I204" s="10">
        <v>29104.679999999964</v>
      </c>
      <c r="J204" s="18">
        <v>125112.07730481235</v>
      </c>
      <c r="K204" s="13">
        <v>-11361.797304812353</v>
      </c>
    </row>
    <row r="205" spans="1:11" ht="15.75" x14ac:dyDescent="0.25">
      <c r="A205" s="14">
        <f t="shared" si="3"/>
        <v>201</v>
      </c>
      <c r="B205" s="22" t="s">
        <v>71</v>
      </c>
      <c r="C205" s="23">
        <v>13</v>
      </c>
      <c r="D205" s="7"/>
      <c r="E205" s="16">
        <v>905.5</v>
      </c>
      <c r="F205" s="9">
        <v>37675.689999999988</v>
      </c>
      <c r="G205" s="10">
        <v>114853.8</v>
      </c>
      <c r="H205" s="11">
        <v>100057.34</v>
      </c>
      <c r="I205" s="10">
        <v>52472.149999999994</v>
      </c>
      <c r="J205" s="18">
        <v>446938.66426771856</v>
      </c>
      <c r="K205" s="13">
        <v>-332084.86426771857</v>
      </c>
    </row>
    <row r="206" spans="1:11" ht="15.75" x14ac:dyDescent="0.25">
      <c r="A206" s="14">
        <f t="shared" si="3"/>
        <v>202</v>
      </c>
      <c r="B206" s="22" t="s">
        <v>72</v>
      </c>
      <c r="C206" s="23">
        <v>5</v>
      </c>
      <c r="D206" s="7"/>
      <c r="E206" s="27">
        <v>620.5</v>
      </c>
      <c r="F206" s="9">
        <v>4612.5399999999936</v>
      </c>
      <c r="G206" s="10">
        <v>15305.666666666666</v>
      </c>
      <c r="H206" s="11">
        <v>23672.15</v>
      </c>
      <c r="I206" s="10">
        <v>-3753.9433333333436</v>
      </c>
      <c r="J206" s="18">
        <v>2808.0803557721383</v>
      </c>
      <c r="K206" s="19">
        <v>12497.586310894527</v>
      </c>
    </row>
    <row r="207" spans="1:11" ht="15.75" x14ac:dyDescent="0.25">
      <c r="A207" s="14">
        <f t="shared" si="3"/>
        <v>203</v>
      </c>
      <c r="B207" s="22" t="s">
        <v>72</v>
      </c>
      <c r="C207" s="23">
        <v>7</v>
      </c>
      <c r="D207" s="6"/>
      <c r="E207" s="23">
        <v>198.2</v>
      </c>
      <c r="F207" s="9">
        <v>-10902.86</v>
      </c>
      <c r="G207" s="10">
        <v>4899.4833333333336</v>
      </c>
      <c r="H207" s="11">
        <v>3652.9900000000007</v>
      </c>
      <c r="I207" s="10">
        <v>-9656.3666666666686</v>
      </c>
      <c r="J207" s="18">
        <v>13756.328468256244</v>
      </c>
      <c r="K207" s="13">
        <v>-8856.8451349229108</v>
      </c>
    </row>
    <row r="208" spans="1:11" ht="15.75" x14ac:dyDescent="0.25">
      <c r="A208" s="14">
        <f t="shared" si="3"/>
        <v>204</v>
      </c>
      <c r="B208" s="22" t="s">
        <v>73</v>
      </c>
      <c r="C208" s="23">
        <v>1</v>
      </c>
      <c r="D208" s="7"/>
      <c r="E208" s="20">
        <v>1770.51</v>
      </c>
      <c r="F208" s="9">
        <v>91564.800000000017</v>
      </c>
      <c r="G208" s="10">
        <v>234633.88690000001</v>
      </c>
      <c r="H208" s="11">
        <v>213786.46</v>
      </c>
      <c r="I208" s="10">
        <v>112412.22690000004</v>
      </c>
      <c r="J208" s="18">
        <v>271638.2424329606</v>
      </c>
      <c r="K208" s="13">
        <v>-37004.355532960588</v>
      </c>
    </row>
    <row r="209" spans="1:11" ht="15.75" x14ac:dyDescent="0.25">
      <c r="A209" s="14">
        <f t="shared" si="3"/>
        <v>205</v>
      </c>
      <c r="B209" s="22" t="s">
        <v>73</v>
      </c>
      <c r="C209" s="23">
        <v>3</v>
      </c>
      <c r="D209" s="7"/>
      <c r="E209" s="48">
        <v>726.78</v>
      </c>
      <c r="F209" s="9">
        <v>19604.75</v>
      </c>
      <c r="G209" s="10">
        <v>96315.308199999999</v>
      </c>
      <c r="H209" s="11">
        <v>89133.93</v>
      </c>
      <c r="I209" s="10">
        <v>26786.128200000006</v>
      </c>
      <c r="J209" s="18">
        <v>62287.751618916176</v>
      </c>
      <c r="K209" s="13">
        <v>34027.556581083823</v>
      </c>
    </row>
    <row r="210" spans="1:11" ht="15.75" x14ac:dyDescent="0.25">
      <c r="A210" s="14">
        <f t="shared" si="3"/>
        <v>206</v>
      </c>
      <c r="B210" s="22" t="s">
        <v>73</v>
      </c>
      <c r="C210" s="23">
        <v>5</v>
      </c>
      <c r="D210" s="7"/>
      <c r="E210" s="16">
        <v>1635.91</v>
      </c>
      <c r="F210" s="9">
        <v>70794.239999999932</v>
      </c>
      <c r="G210" s="10">
        <v>216796.24623333334</v>
      </c>
      <c r="H210" s="11">
        <v>216409.09</v>
      </c>
      <c r="I210" s="10">
        <v>71181.396233333246</v>
      </c>
      <c r="J210" s="18">
        <v>229785.0099542641</v>
      </c>
      <c r="K210" s="13">
        <v>-12988.763720930758</v>
      </c>
    </row>
    <row r="211" spans="1:11" ht="15.75" x14ac:dyDescent="0.25">
      <c r="A211" s="14">
        <f t="shared" si="3"/>
        <v>207</v>
      </c>
      <c r="B211" s="22" t="s">
        <v>73</v>
      </c>
      <c r="C211" s="23">
        <v>9</v>
      </c>
      <c r="D211" s="7"/>
      <c r="E211" s="20">
        <v>1051.53</v>
      </c>
      <c r="F211" s="9">
        <v>28991.97</v>
      </c>
      <c r="G211" s="10">
        <v>139352.26070000001</v>
      </c>
      <c r="H211" s="11">
        <v>121034.8</v>
      </c>
      <c r="I211" s="10">
        <v>47309.430700000012</v>
      </c>
      <c r="J211" s="18">
        <v>144532.04456489391</v>
      </c>
      <c r="K211" s="13">
        <v>-5179.7838648938923</v>
      </c>
    </row>
    <row r="212" spans="1:11" ht="15.75" x14ac:dyDescent="0.25">
      <c r="A212" s="14">
        <f t="shared" si="3"/>
        <v>208</v>
      </c>
      <c r="B212" s="22" t="s">
        <v>73</v>
      </c>
      <c r="C212" s="23">
        <v>11</v>
      </c>
      <c r="D212" s="7"/>
      <c r="E212" s="20">
        <v>1154.82</v>
      </c>
      <c r="F212" s="9">
        <v>44005.94</v>
      </c>
      <c r="G212" s="10">
        <v>152980.22579999999</v>
      </c>
      <c r="H212" s="11">
        <v>146493.73000000001</v>
      </c>
      <c r="I212" s="10">
        <v>50492.435799999977</v>
      </c>
      <c r="J212" s="18">
        <v>110855.97198479892</v>
      </c>
      <c r="K212" s="13">
        <v>42124.253815201067</v>
      </c>
    </row>
    <row r="213" spans="1:11" ht="15.75" x14ac:dyDescent="0.25">
      <c r="A213" s="14">
        <f t="shared" si="3"/>
        <v>209</v>
      </c>
      <c r="B213" s="22" t="s">
        <v>73</v>
      </c>
      <c r="C213" s="23">
        <v>13</v>
      </c>
      <c r="D213" s="7"/>
      <c r="E213" s="20">
        <v>1430.62</v>
      </c>
      <c r="F213" s="9">
        <v>53321.780000000028</v>
      </c>
      <c r="G213" s="10">
        <v>189590.53113333337</v>
      </c>
      <c r="H213" s="11">
        <v>189017.56</v>
      </c>
      <c r="I213" s="10">
        <v>53894.751133333397</v>
      </c>
      <c r="J213" s="18">
        <v>140854.25290194352</v>
      </c>
      <c r="K213" s="13">
        <v>48736.27823138985</v>
      </c>
    </row>
    <row r="214" spans="1:11" ht="15.75" x14ac:dyDescent="0.25">
      <c r="A214" s="14">
        <f t="shared" si="3"/>
        <v>210</v>
      </c>
      <c r="B214" s="22" t="s">
        <v>73</v>
      </c>
      <c r="C214" s="23">
        <v>15</v>
      </c>
      <c r="D214" s="7"/>
      <c r="E214" s="16">
        <v>1455.43</v>
      </c>
      <c r="F214" s="9">
        <v>48452.090000000055</v>
      </c>
      <c r="G214" s="10">
        <v>192878.43503333334</v>
      </c>
      <c r="H214" s="11">
        <v>188499.48</v>
      </c>
      <c r="I214" s="10">
        <v>52831.045033333387</v>
      </c>
      <c r="J214" s="18">
        <v>211051.09356025406</v>
      </c>
      <c r="K214" s="13">
        <v>-18172.658526920713</v>
      </c>
    </row>
    <row r="215" spans="1:11" ht="15.75" x14ac:dyDescent="0.25">
      <c r="A215" s="14">
        <f t="shared" si="3"/>
        <v>211</v>
      </c>
      <c r="B215" s="22" t="s">
        <v>73</v>
      </c>
      <c r="C215" s="23">
        <v>16</v>
      </c>
      <c r="D215" s="7"/>
      <c r="E215" s="16">
        <v>179.9</v>
      </c>
      <c r="F215" s="9">
        <v>5911.17</v>
      </c>
      <c r="G215" s="10">
        <v>4447.0833333333339</v>
      </c>
      <c r="H215" s="11">
        <v>7249.1900000000005</v>
      </c>
      <c r="I215" s="10">
        <v>3109.0633333333335</v>
      </c>
      <c r="J215" s="18">
        <v>2097.7651442442884</v>
      </c>
      <c r="K215" s="13">
        <v>2349.3181890890455</v>
      </c>
    </row>
    <row r="216" spans="1:11" ht="15.75" x14ac:dyDescent="0.25">
      <c r="A216" s="14">
        <f t="shared" si="3"/>
        <v>212</v>
      </c>
      <c r="B216" s="22" t="s">
        <v>73</v>
      </c>
      <c r="C216" s="23">
        <v>42</v>
      </c>
      <c r="D216" s="7"/>
      <c r="E216" s="16">
        <v>190.31</v>
      </c>
      <c r="F216" s="9">
        <v>2987.5300000000007</v>
      </c>
      <c r="G216" s="10">
        <v>6074.5153333333328</v>
      </c>
      <c r="H216" s="11">
        <v>7902.420000000001</v>
      </c>
      <c r="I216" s="10">
        <v>1159.6253333333325</v>
      </c>
      <c r="J216" s="18">
        <v>6167.9113833907713</v>
      </c>
      <c r="K216" s="13">
        <v>-93.396050057438515</v>
      </c>
    </row>
    <row r="217" spans="1:11" ht="15.75" x14ac:dyDescent="0.25">
      <c r="A217" s="14">
        <f t="shared" si="3"/>
        <v>213</v>
      </c>
      <c r="B217" s="22" t="s">
        <v>73</v>
      </c>
      <c r="C217" s="23">
        <v>44</v>
      </c>
      <c r="D217" s="7"/>
      <c r="E217" s="16">
        <v>205.19</v>
      </c>
      <c r="F217" s="9">
        <v>1380.9600000000064</v>
      </c>
      <c r="G217" s="10">
        <v>6549.6013333333321</v>
      </c>
      <c r="H217" s="11">
        <v>8425.7199999999993</v>
      </c>
      <c r="I217" s="10">
        <v>-495.15866666666079</v>
      </c>
      <c r="J217" s="18">
        <v>2561.202896583467</v>
      </c>
      <c r="K217" s="13">
        <v>3988.3984367498651</v>
      </c>
    </row>
    <row r="218" spans="1:11" ht="15.75" x14ac:dyDescent="0.25">
      <c r="A218" s="14">
        <f t="shared" si="3"/>
        <v>214</v>
      </c>
      <c r="B218" s="22" t="s">
        <v>73</v>
      </c>
      <c r="C218" s="23">
        <v>46</v>
      </c>
      <c r="D218" s="7"/>
      <c r="E218" s="16">
        <v>212.08</v>
      </c>
      <c r="F218" s="9">
        <v>1480.4599999999991</v>
      </c>
      <c r="G218" s="10">
        <v>6769.4426666666668</v>
      </c>
      <c r="H218" s="11">
        <v>6998.9599999999991</v>
      </c>
      <c r="I218" s="10">
        <v>1250.9426666666659</v>
      </c>
      <c r="J218" s="18">
        <v>3680.2410040298405</v>
      </c>
      <c r="K218" s="13">
        <v>3089.2016626368263</v>
      </c>
    </row>
    <row r="219" spans="1:11" ht="15.75" x14ac:dyDescent="0.25">
      <c r="A219" s="14">
        <f t="shared" si="3"/>
        <v>215</v>
      </c>
      <c r="B219" s="41" t="s">
        <v>74</v>
      </c>
      <c r="C219" s="31">
        <v>5</v>
      </c>
      <c r="D219" s="59"/>
      <c r="E219" s="44">
        <v>1654.32</v>
      </c>
      <c r="F219" s="9">
        <v>22776.079999999987</v>
      </c>
      <c r="G219" s="10">
        <v>200724.16</v>
      </c>
      <c r="H219" s="11">
        <v>186112.12</v>
      </c>
      <c r="I219" s="10">
        <v>37388.119999999995</v>
      </c>
      <c r="J219" s="18">
        <v>165324.92940304201</v>
      </c>
      <c r="K219" s="13">
        <v>35399.23059695799</v>
      </c>
    </row>
    <row r="220" spans="1:11" ht="15.75" x14ac:dyDescent="0.25">
      <c r="A220" s="14">
        <f t="shared" si="3"/>
        <v>216</v>
      </c>
      <c r="B220" s="22" t="s">
        <v>75</v>
      </c>
      <c r="C220" s="23">
        <v>16</v>
      </c>
      <c r="D220" s="7"/>
      <c r="E220" s="16">
        <v>571.29999999999995</v>
      </c>
      <c r="F220" s="9">
        <v>25240.749999999971</v>
      </c>
      <c r="G220" s="10">
        <v>4182.4833333333327</v>
      </c>
      <c r="H220" s="11">
        <v>18370.030000000002</v>
      </c>
      <c r="I220" s="10">
        <v>11053.203333333302</v>
      </c>
      <c r="J220" s="18">
        <v>11533.749609692706</v>
      </c>
      <c r="K220" s="13">
        <v>-7351.2662763593735</v>
      </c>
    </row>
    <row r="221" spans="1:11" ht="15.75" x14ac:dyDescent="0.25">
      <c r="A221" s="14">
        <f t="shared" si="3"/>
        <v>217</v>
      </c>
      <c r="B221" s="22" t="s">
        <v>75</v>
      </c>
      <c r="C221" s="23">
        <v>29</v>
      </c>
      <c r="D221" s="7"/>
      <c r="E221" s="29">
        <v>693.5</v>
      </c>
      <c r="F221" s="9">
        <v>33673.210000000021</v>
      </c>
      <c r="G221" s="10">
        <v>47342.933333333334</v>
      </c>
      <c r="H221" s="11">
        <v>44866.27</v>
      </c>
      <c r="I221" s="10">
        <v>36149.873333333358</v>
      </c>
      <c r="J221" s="18">
        <v>249770.76661477741</v>
      </c>
      <c r="K221" s="13">
        <v>-202427.83328144409</v>
      </c>
    </row>
    <row r="222" spans="1:11" ht="15.75" x14ac:dyDescent="0.25">
      <c r="A222" s="14">
        <f t="shared" si="3"/>
        <v>218</v>
      </c>
      <c r="B222" s="22" t="s">
        <v>76</v>
      </c>
      <c r="C222" s="23">
        <v>6</v>
      </c>
      <c r="D222" s="7"/>
      <c r="E222" s="14">
        <v>79.900000000000006</v>
      </c>
      <c r="F222" s="9">
        <v>42.700000000000728</v>
      </c>
      <c r="G222" s="10">
        <v>540.9433333333335</v>
      </c>
      <c r="H222" s="11">
        <v>653.59000000000015</v>
      </c>
      <c r="I222" s="10">
        <v>-69.946666666665919</v>
      </c>
      <c r="J222" s="18">
        <v>105.09144241515595</v>
      </c>
      <c r="K222" s="13">
        <v>435.85189091817756</v>
      </c>
    </row>
    <row r="223" spans="1:11" ht="15.75" x14ac:dyDescent="0.25">
      <c r="A223" s="14">
        <f t="shared" si="3"/>
        <v>219</v>
      </c>
      <c r="B223" s="22" t="s">
        <v>76</v>
      </c>
      <c r="C223" s="23">
        <v>10</v>
      </c>
      <c r="D223" s="7"/>
      <c r="E223" s="14">
        <v>83.05</v>
      </c>
      <c r="F223" s="9">
        <v>24.640000000000327</v>
      </c>
      <c r="G223" s="10">
        <v>562.25333333333333</v>
      </c>
      <c r="H223" s="11">
        <v>514.99</v>
      </c>
      <c r="I223" s="10">
        <v>71.903333333333649</v>
      </c>
      <c r="J223" s="18">
        <v>109.23372445638228</v>
      </c>
      <c r="K223" s="13">
        <v>453.01960887695105</v>
      </c>
    </row>
    <row r="224" spans="1:11" ht="15.75" x14ac:dyDescent="0.25">
      <c r="A224" s="14">
        <f t="shared" si="3"/>
        <v>220</v>
      </c>
      <c r="B224" s="22" t="s">
        <v>77</v>
      </c>
      <c r="C224" s="23">
        <v>1</v>
      </c>
      <c r="D224" s="7"/>
      <c r="E224" s="14">
        <v>2637.2</v>
      </c>
      <c r="F224" s="9">
        <v>79920.010000000068</v>
      </c>
      <c r="G224" s="10">
        <v>349490.53466666659</v>
      </c>
      <c r="H224" s="11">
        <v>339867.17</v>
      </c>
      <c r="I224" s="10">
        <v>89543.37466666667</v>
      </c>
      <c r="J224" s="18">
        <v>262321.44923526805</v>
      </c>
      <c r="K224" s="13">
        <v>87169.085431398533</v>
      </c>
    </row>
    <row r="225" spans="1:11" ht="15.75" x14ac:dyDescent="0.25">
      <c r="A225" s="14">
        <f t="shared" si="3"/>
        <v>221</v>
      </c>
      <c r="B225" s="22" t="s">
        <v>77</v>
      </c>
      <c r="C225" s="23">
        <v>4</v>
      </c>
      <c r="D225" s="7"/>
      <c r="E225" s="55">
        <v>621.34</v>
      </c>
      <c r="F225" s="9">
        <v>13131.239999999962</v>
      </c>
      <c r="G225" s="10">
        <v>82799.639933333354</v>
      </c>
      <c r="H225" s="11">
        <v>70327.070000000007</v>
      </c>
      <c r="I225" s="10">
        <v>25603.809933333308</v>
      </c>
      <c r="J225" s="18">
        <v>226009.02114717235</v>
      </c>
      <c r="K225" s="13">
        <v>-143209.38121383899</v>
      </c>
    </row>
    <row r="226" spans="1:11" ht="15.75" x14ac:dyDescent="0.25">
      <c r="A226" s="14">
        <f t="shared" si="3"/>
        <v>222</v>
      </c>
      <c r="B226" s="22" t="s">
        <v>77</v>
      </c>
      <c r="C226" s="23">
        <v>8</v>
      </c>
      <c r="D226" s="7"/>
      <c r="E226" s="55">
        <v>804.53</v>
      </c>
      <c r="F226" s="9">
        <v>74804.38</v>
      </c>
      <c r="G226" s="10">
        <v>107262.62136666666</v>
      </c>
      <c r="H226" s="11">
        <v>91060.739999999976</v>
      </c>
      <c r="I226" s="10">
        <v>91006.261366666688</v>
      </c>
      <c r="J226" s="18">
        <v>98688.220886875861</v>
      </c>
      <c r="K226" s="13">
        <v>8574.4004797907983</v>
      </c>
    </row>
    <row r="227" spans="1:11" ht="15.75" x14ac:dyDescent="0.25">
      <c r="A227" s="14">
        <f t="shared" si="3"/>
        <v>223</v>
      </c>
      <c r="B227" s="22" t="s">
        <v>77</v>
      </c>
      <c r="C227" s="23">
        <v>25</v>
      </c>
      <c r="D227" s="7"/>
      <c r="E227" s="55">
        <v>723.79</v>
      </c>
      <c r="F227" s="9">
        <v>33869.809999999969</v>
      </c>
      <c r="G227" s="10">
        <v>96173.655433333333</v>
      </c>
      <c r="H227" s="11">
        <v>107067.93999999999</v>
      </c>
      <c r="I227" s="10">
        <v>22975.525433333314</v>
      </c>
      <c r="J227" s="18">
        <v>91644.256307418589</v>
      </c>
      <c r="K227" s="13">
        <v>4529.3991259147442</v>
      </c>
    </row>
    <row r="228" spans="1:11" ht="15.75" x14ac:dyDescent="0.25">
      <c r="A228" s="14">
        <f t="shared" si="3"/>
        <v>224</v>
      </c>
      <c r="B228" s="22" t="s">
        <v>77</v>
      </c>
      <c r="C228" s="23">
        <v>27</v>
      </c>
      <c r="D228" s="7"/>
      <c r="E228" s="55">
        <v>2353</v>
      </c>
      <c r="F228" s="9">
        <v>101581.25</v>
      </c>
      <c r="G228" s="10">
        <v>310886.20333333337</v>
      </c>
      <c r="H228" s="11">
        <v>286074.5</v>
      </c>
      <c r="I228" s="10">
        <v>126392.95333333337</v>
      </c>
      <c r="J228" s="18">
        <v>201064.90893755609</v>
      </c>
      <c r="K228" s="13">
        <v>109821.29439577728</v>
      </c>
    </row>
    <row r="229" spans="1:11" ht="15.75" x14ac:dyDescent="0.25">
      <c r="A229" s="14">
        <f t="shared" si="3"/>
        <v>225</v>
      </c>
      <c r="B229" s="22" t="s">
        <v>77</v>
      </c>
      <c r="C229" s="23" t="s">
        <v>78</v>
      </c>
      <c r="D229" s="7"/>
      <c r="E229" s="29">
        <v>148.01</v>
      </c>
      <c r="F229" s="9">
        <v>5485.6599999999989</v>
      </c>
      <c r="G229" s="10">
        <v>3978.4826666666663</v>
      </c>
      <c r="H229" s="11">
        <v>3001.5399999999991</v>
      </c>
      <c r="I229" s="10">
        <v>6462.6026666666658</v>
      </c>
      <c r="J229" s="18">
        <v>1249.4107030842229</v>
      </c>
      <c r="K229" s="13">
        <v>2729.0719635824435</v>
      </c>
    </row>
    <row r="230" spans="1:11" ht="15.75" x14ac:dyDescent="0.25">
      <c r="A230" s="14">
        <f t="shared" si="3"/>
        <v>226</v>
      </c>
      <c r="B230" s="22" t="s">
        <v>79</v>
      </c>
      <c r="C230" s="23">
        <v>3</v>
      </c>
      <c r="D230" s="7"/>
      <c r="E230" s="16">
        <v>107</v>
      </c>
      <c r="F230" s="9">
        <v>489.60999999999967</v>
      </c>
      <c r="G230" s="10">
        <v>2645.0433333333331</v>
      </c>
      <c r="H230" s="11">
        <v>3133.16</v>
      </c>
      <c r="I230" s="10">
        <v>1.4933333333328846</v>
      </c>
      <c r="J230" s="18">
        <v>491.95541882032722</v>
      </c>
      <c r="K230" s="13">
        <v>2153.0879145130057</v>
      </c>
    </row>
    <row r="231" spans="1:11" ht="15.75" x14ac:dyDescent="0.25">
      <c r="A231" s="14">
        <f t="shared" si="3"/>
        <v>227</v>
      </c>
      <c r="B231" s="22" t="s">
        <v>79</v>
      </c>
      <c r="C231" s="23">
        <v>5</v>
      </c>
      <c r="D231" s="6"/>
      <c r="E231" s="16">
        <v>91.6</v>
      </c>
      <c r="F231" s="9">
        <v>288.48999999999933</v>
      </c>
      <c r="G231" s="10">
        <v>2264.2766666666666</v>
      </c>
      <c r="H231" s="11">
        <v>2509.7800000000007</v>
      </c>
      <c r="I231" s="10">
        <v>42.986666666665315</v>
      </c>
      <c r="J231" s="18">
        <v>421.04483363781605</v>
      </c>
      <c r="K231" s="13">
        <v>1843.2318330288506</v>
      </c>
    </row>
    <row r="232" spans="1:11" ht="15.75" x14ac:dyDescent="0.25">
      <c r="A232" s="14">
        <f t="shared" si="3"/>
        <v>228</v>
      </c>
      <c r="B232" s="22" t="s">
        <v>79</v>
      </c>
      <c r="C232" s="25" t="s">
        <v>25</v>
      </c>
      <c r="D232" s="26"/>
      <c r="E232" s="20">
        <v>177.6</v>
      </c>
      <c r="F232" s="9">
        <v>10858.629999999997</v>
      </c>
      <c r="G232" s="10">
        <v>4390.3200000000006</v>
      </c>
      <c r="H232" s="11">
        <v>3005.9199999999983</v>
      </c>
      <c r="I232" s="10">
        <v>12243.029999999999</v>
      </c>
      <c r="J232" s="18">
        <v>816.61149903178352</v>
      </c>
      <c r="K232" s="13">
        <v>3573.7085009682169</v>
      </c>
    </row>
    <row r="233" spans="1:11" ht="15.75" x14ac:dyDescent="0.25">
      <c r="A233" s="14">
        <f t="shared" si="3"/>
        <v>229</v>
      </c>
      <c r="B233" s="22" t="s">
        <v>80</v>
      </c>
      <c r="C233" s="25" t="s">
        <v>81</v>
      </c>
      <c r="D233" s="26" t="s">
        <v>82</v>
      </c>
      <c r="E233" s="16">
        <v>414.1</v>
      </c>
      <c r="F233" s="10">
        <v>0</v>
      </c>
      <c r="G233" s="10">
        <v>6183.8933333333343</v>
      </c>
      <c r="H233" s="11">
        <v>5455.6</v>
      </c>
      <c r="I233" s="10">
        <v>728.29333333333398</v>
      </c>
      <c r="J233" s="18">
        <v>14093.039573717217</v>
      </c>
      <c r="K233" s="13">
        <v>-7909.1462403838823</v>
      </c>
    </row>
    <row r="234" spans="1:11" ht="15.75" x14ac:dyDescent="0.25">
      <c r="A234" s="14">
        <f t="shared" si="3"/>
        <v>230</v>
      </c>
      <c r="B234" s="22" t="s">
        <v>83</v>
      </c>
      <c r="C234" s="23">
        <v>8</v>
      </c>
      <c r="D234" s="7"/>
      <c r="E234" s="16">
        <v>254.89</v>
      </c>
      <c r="F234" s="9">
        <v>3060.4900000000107</v>
      </c>
      <c r="G234" s="10">
        <v>10674.724666666665</v>
      </c>
      <c r="H234" s="11">
        <v>6764.16</v>
      </c>
      <c r="I234" s="10">
        <v>6971.054666666676</v>
      </c>
      <c r="J234" s="18">
        <v>11577.465486373683</v>
      </c>
      <c r="K234" s="13">
        <v>-902.74081970701809</v>
      </c>
    </row>
    <row r="235" spans="1:11" ht="15.75" x14ac:dyDescent="0.25">
      <c r="A235" s="14">
        <f t="shared" si="3"/>
        <v>231</v>
      </c>
      <c r="B235" s="22" t="s">
        <v>84</v>
      </c>
      <c r="C235" s="23">
        <v>1</v>
      </c>
      <c r="D235" s="7"/>
      <c r="E235" s="16">
        <v>660</v>
      </c>
      <c r="F235" s="9">
        <v>46263.74000000002</v>
      </c>
      <c r="G235" s="10">
        <v>83833.260000000009</v>
      </c>
      <c r="H235" s="11">
        <v>75750.570000000007</v>
      </c>
      <c r="I235" s="10">
        <v>54346.430000000022</v>
      </c>
      <c r="J235" s="18">
        <v>51223.989279027817</v>
      </c>
      <c r="K235" s="13">
        <v>32609.270720972192</v>
      </c>
    </row>
    <row r="236" spans="1:11" ht="15.75" x14ac:dyDescent="0.25">
      <c r="A236" s="14">
        <f t="shared" si="3"/>
        <v>232</v>
      </c>
      <c r="B236" s="22" t="s">
        <v>84</v>
      </c>
      <c r="C236" s="23">
        <v>2</v>
      </c>
      <c r="D236" s="7"/>
      <c r="E236" s="29">
        <v>414.4</v>
      </c>
      <c r="F236" s="9">
        <v>6480</v>
      </c>
      <c r="G236" s="10">
        <v>52637.162666666671</v>
      </c>
      <c r="H236" s="11">
        <v>52652.390000000007</v>
      </c>
      <c r="I236" s="10">
        <v>6464.772666666664</v>
      </c>
      <c r="J236" s="18">
        <v>25621.571772656629</v>
      </c>
      <c r="K236" s="13">
        <v>27015.590894010042</v>
      </c>
    </row>
    <row r="237" spans="1:11" ht="15.75" x14ac:dyDescent="0.25">
      <c r="A237" s="14">
        <f t="shared" si="3"/>
        <v>233</v>
      </c>
      <c r="B237" s="22" t="s">
        <v>84</v>
      </c>
      <c r="C237" s="23">
        <v>12</v>
      </c>
      <c r="D237" s="7"/>
      <c r="E237" s="29">
        <v>239.3</v>
      </c>
      <c r="F237" s="9">
        <v>9406.4300000000039</v>
      </c>
      <c r="G237" s="10">
        <v>7121.76</v>
      </c>
      <c r="H237" s="11">
        <v>8983.9500000000007</v>
      </c>
      <c r="I237" s="10">
        <v>7544.2400000000016</v>
      </c>
      <c r="J237" s="18">
        <v>1864.5179515166915</v>
      </c>
      <c r="K237" s="13">
        <v>5257.2420484833092</v>
      </c>
    </row>
    <row r="238" spans="1:11" ht="15.75" x14ac:dyDescent="0.25">
      <c r="A238" s="14">
        <f t="shared" si="3"/>
        <v>234</v>
      </c>
      <c r="B238" s="22" t="s">
        <v>84</v>
      </c>
      <c r="C238" s="23">
        <v>18</v>
      </c>
      <c r="D238" s="7"/>
      <c r="E238" s="29">
        <v>191.9</v>
      </c>
      <c r="F238" s="9">
        <v>5577.0999999999985</v>
      </c>
      <c r="G238" s="10">
        <v>5687.88</v>
      </c>
      <c r="H238" s="11">
        <v>4867.0299999999988</v>
      </c>
      <c r="I238" s="10">
        <v>6397.9500000000007</v>
      </c>
      <c r="J238" s="18">
        <v>1565.3804170821595</v>
      </c>
      <c r="K238" s="13">
        <v>4122.4995829178406</v>
      </c>
    </row>
    <row r="239" spans="1:11" ht="15.75" x14ac:dyDescent="0.25">
      <c r="A239" s="14">
        <f t="shared" si="3"/>
        <v>235</v>
      </c>
      <c r="B239" s="22" t="s">
        <v>84</v>
      </c>
      <c r="C239" s="23">
        <v>44</v>
      </c>
      <c r="D239" s="7"/>
      <c r="E239" s="29">
        <v>786.3</v>
      </c>
      <c r="F239" s="9">
        <v>82963.959999999948</v>
      </c>
      <c r="G239" s="10">
        <v>104200.04699999999</v>
      </c>
      <c r="H239" s="11">
        <v>88203.180000000022</v>
      </c>
      <c r="I239" s="10">
        <v>98960.826999999903</v>
      </c>
      <c r="J239" s="18">
        <v>186236.66947033833</v>
      </c>
      <c r="K239" s="13">
        <v>-82036.622470338334</v>
      </c>
    </row>
    <row r="240" spans="1:11" ht="15.75" x14ac:dyDescent="0.25">
      <c r="A240" s="14">
        <f t="shared" si="3"/>
        <v>236</v>
      </c>
      <c r="B240" s="22" t="s">
        <v>84</v>
      </c>
      <c r="C240" s="23">
        <v>45</v>
      </c>
      <c r="D240" s="7"/>
      <c r="E240" s="48">
        <v>816.3</v>
      </c>
      <c r="F240" s="9">
        <v>35002.899999999994</v>
      </c>
      <c r="G240" s="10">
        <v>72285.446999999986</v>
      </c>
      <c r="H240" s="11">
        <v>73334.610000000015</v>
      </c>
      <c r="I240" s="10">
        <v>33953.736999999965</v>
      </c>
      <c r="J240" s="18">
        <v>58058.720172254878</v>
      </c>
      <c r="K240" s="13">
        <v>14226.726827745108</v>
      </c>
    </row>
    <row r="241" spans="1:11" ht="15.75" x14ac:dyDescent="0.25">
      <c r="A241" s="14">
        <f t="shared" si="3"/>
        <v>237</v>
      </c>
      <c r="B241" s="22" t="s">
        <v>84</v>
      </c>
      <c r="C241" s="23">
        <v>47</v>
      </c>
      <c r="D241" s="7"/>
      <c r="E241" s="20">
        <v>1004.34</v>
      </c>
      <c r="F241" s="9">
        <v>16558.570000000036</v>
      </c>
      <c r="G241" s="10">
        <v>128143.74060000002</v>
      </c>
      <c r="H241" s="11">
        <v>122025.88</v>
      </c>
      <c r="I241" s="10">
        <v>22676.430600000051</v>
      </c>
      <c r="J241" s="18">
        <v>107937.16181297827</v>
      </c>
      <c r="K241" s="19">
        <v>20206.578787021746</v>
      </c>
    </row>
    <row r="242" spans="1:11" ht="15.75" x14ac:dyDescent="0.25">
      <c r="A242" s="14">
        <f t="shared" si="3"/>
        <v>238</v>
      </c>
      <c r="B242" s="22" t="s">
        <v>84</v>
      </c>
      <c r="C242" s="23">
        <v>48</v>
      </c>
      <c r="D242" s="6"/>
      <c r="E242" s="16">
        <v>419.4</v>
      </c>
      <c r="F242" s="9">
        <v>4843.5300000000207</v>
      </c>
      <c r="G242" s="10">
        <v>26372.039999999997</v>
      </c>
      <c r="H242" s="11">
        <v>29009.86</v>
      </c>
      <c r="I242" s="10">
        <v>2205.7100000000173</v>
      </c>
      <c r="J242" s="18">
        <v>17484.80225429235</v>
      </c>
      <c r="K242" s="13">
        <v>8887.2377457076473</v>
      </c>
    </row>
    <row r="243" spans="1:11" ht="15.75" x14ac:dyDescent="0.25">
      <c r="A243" s="14">
        <f t="shared" si="3"/>
        <v>239</v>
      </c>
      <c r="B243" s="22" t="s">
        <v>84</v>
      </c>
      <c r="C243" s="23">
        <v>49</v>
      </c>
      <c r="D243" s="7"/>
      <c r="E243" s="16">
        <v>945.55</v>
      </c>
      <c r="F243" s="9">
        <v>88543.7</v>
      </c>
      <c r="G243" s="10">
        <v>120642.7245</v>
      </c>
      <c r="H243" s="11">
        <v>96780.510000000009</v>
      </c>
      <c r="I243" s="10">
        <v>112405.91449999998</v>
      </c>
      <c r="J243" s="18">
        <v>229573.44360957763</v>
      </c>
      <c r="K243" s="13">
        <v>-108930.71910957764</v>
      </c>
    </row>
    <row r="244" spans="1:11" ht="15.75" x14ac:dyDescent="0.25">
      <c r="A244" s="14">
        <f t="shared" si="3"/>
        <v>240</v>
      </c>
      <c r="B244" s="22" t="s">
        <v>84</v>
      </c>
      <c r="C244" s="23">
        <v>50</v>
      </c>
      <c r="D244" s="7"/>
      <c r="E244" s="20">
        <v>3190.13</v>
      </c>
      <c r="F244" s="9">
        <v>127436.88</v>
      </c>
      <c r="G244" s="10">
        <v>421490.60936666664</v>
      </c>
      <c r="H244" s="11">
        <v>392270.77</v>
      </c>
      <c r="I244" s="10">
        <v>156656.71936666663</v>
      </c>
      <c r="J244" s="18">
        <v>290690.97514669975</v>
      </c>
      <c r="K244" s="19">
        <v>130799.63421996689</v>
      </c>
    </row>
    <row r="245" spans="1:11" ht="15.75" x14ac:dyDescent="0.25">
      <c r="A245" s="14">
        <f t="shared" si="3"/>
        <v>241</v>
      </c>
      <c r="B245" s="22" t="s">
        <v>84</v>
      </c>
      <c r="C245" s="23">
        <v>52</v>
      </c>
      <c r="D245" s="60"/>
      <c r="E245" s="20">
        <v>3751.28</v>
      </c>
      <c r="F245" s="9">
        <v>150949.34999999998</v>
      </c>
      <c r="G245" s="10">
        <v>495631.61786666664</v>
      </c>
      <c r="H245" s="11">
        <v>481585.57</v>
      </c>
      <c r="I245" s="10">
        <v>164995.39786666661</v>
      </c>
      <c r="J245" s="18">
        <v>326990.77463488176</v>
      </c>
      <c r="K245" s="13">
        <v>168640.84323178488</v>
      </c>
    </row>
    <row r="246" spans="1:11" ht="15.75" x14ac:dyDescent="0.25">
      <c r="A246" s="14">
        <f t="shared" si="3"/>
        <v>242</v>
      </c>
      <c r="B246" s="22" t="s">
        <v>84</v>
      </c>
      <c r="C246" s="23">
        <v>53</v>
      </c>
      <c r="D246" s="60"/>
      <c r="E246" s="48">
        <v>1879.55</v>
      </c>
      <c r="F246" s="9">
        <v>103387.44999999998</v>
      </c>
      <c r="G246" s="10">
        <v>248332.41116666666</v>
      </c>
      <c r="H246" s="11">
        <v>235849.06</v>
      </c>
      <c r="I246" s="10">
        <v>115870.80116666661</v>
      </c>
      <c r="J246" s="18">
        <v>312670.2646607093</v>
      </c>
      <c r="K246" s="13">
        <v>-64337.853494042647</v>
      </c>
    </row>
    <row r="247" spans="1:11" ht="15.75" x14ac:dyDescent="0.25">
      <c r="A247" s="14">
        <f t="shared" si="3"/>
        <v>243</v>
      </c>
      <c r="B247" s="22" t="s">
        <v>84</v>
      </c>
      <c r="C247" s="23">
        <v>54</v>
      </c>
      <c r="D247" s="60"/>
      <c r="E247" s="16">
        <v>1324.83</v>
      </c>
      <c r="F247" s="9">
        <v>35490.649999999965</v>
      </c>
      <c r="G247" s="10">
        <v>332559.52833067987</v>
      </c>
      <c r="H247" s="11">
        <v>316470.63</v>
      </c>
      <c r="I247" s="10">
        <v>51579.548330679827</v>
      </c>
      <c r="J247" s="18">
        <v>219632.46609993587</v>
      </c>
      <c r="K247" s="13">
        <v>112927.06223074399</v>
      </c>
    </row>
    <row r="248" spans="1:11" ht="15.75" x14ac:dyDescent="0.25">
      <c r="A248" s="14">
        <f t="shared" si="3"/>
        <v>244</v>
      </c>
      <c r="B248" s="22" t="s">
        <v>85</v>
      </c>
      <c r="C248" s="23">
        <v>62</v>
      </c>
      <c r="D248" s="7"/>
      <c r="E248" s="50">
        <v>593.1</v>
      </c>
      <c r="F248" s="9">
        <v>93135.700000000041</v>
      </c>
      <c r="G248" s="10">
        <v>38986.44</v>
      </c>
      <c r="H248" s="11">
        <v>49105.48</v>
      </c>
      <c r="I248" s="10">
        <v>83016.660000000033</v>
      </c>
      <c r="J248" s="18">
        <v>17858.969526787168</v>
      </c>
      <c r="K248" s="13">
        <v>21127.470473212834</v>
      </c>
    </row>
    <row r="249" spans="1:11" ht="15.75" x14ac:dyDescent="0.25">
      <c r="A249" s="14">
        <f t="shared" si="3"/>
        <v>245</v>
      </c>
      <c r="B249" s="22" t="s">
        <v>86</v>
      </c>
      <c r="C249" s="23">
        <v>32</v>
      </c>
      <c r="D249" s="7"/>
      <c r="E249" s="29">
        <v>511.54</v>
      </c>
      <c r="F249" s="9">
        <v>83119.34</v>
      </c>
      <c r="G249" s="10">
        <v>27895.981333333337</v>
      </c>
      <c r="H249" s="11">
        <v>36772.6</v>
      </c>
      <c r="I249" s="10">
        <v>74242.72133333332</v>
      </c>
      <c r="J249" s="18">
        <v>8873.4016756571509</v>
      </c>
      <c r="K249" s="13">
        <v>19022.579657676186</v>
      </c>
    </row>
    <row r="250" spans="1:11" ht="15.75" x14ac:dyDescent="0.25">
      <c r="A250" s="14">
        <f t="shared" si="3"/>
        <v>246</v>
      </c>
      <c r="B250" s="22" t="s">
        <v>86</v>
      </c>
      <c r="C250" s="23">
        <v>33</v>
      </c>
      <c r="D250" s="7"/>
      <c r="E250" s="16">
        <v>847.59</v>
      </c>
      <c r="F250" s="9">
        <v>125766.40000000001</v>
      </c>
      <c r="G250" s="10">
        <v>101484.776</v>
      </c>
      <c r="H250" s="11">
        <v>104917.39</v>
      </c>
      <c r="I250" s="10">
        <v>122333.78600000001</v>
      </c>
      <c r="J250" s="18">
        <v>51826.054209058828</v>
      </c>
      <c r="K250" s="13">
        <v>49658.72179094117</v>
      </c>
    </row>
    <row r="251" spans="1:11" ht="15.75" x14ac:dyDescent="0.25">
      <c r="A251" s="14">
        <f t="shared" si="3"/>
        <v>247</v>
      </c>
      <c r="B251" s="22" t="s">
        <v>86</v>
      </c>
      <c r="C251" s="23">
        <v>34</v>
      </c>
      <c r="D251" s="7"/>
      <c r="E251" s="16">
        <v>840.52</v>
      </c>
      <c r="F251" s="9">
        <v>88966.949999999983</v>
      </c>
      <c r="G251" s="10">
        <v>50767.408000000003</v>
      </c>
      <c r="H251" s="11">
        <v>47210.63</v>
      </c>
      <c r="I251" s="10">
        <v>92523.727999999974</v>
      </c>
      <c r="J251" s="18">
        <v>35108.242827799753</v>
      </c>
      <c r="K251" s="13">
        <v>15659.16517220025</v>
      </c>
    </row>
    <row r="252" spans="1:11" ht="15.75" x14ac:dyDescent="0.25">
      <c r="A252" s="14">
        <f t="shared" si="3"/>
        <v>248</v>
      </c>
      <c r="B252" s="22" t="s">
        <v>86</v>
      </c>
      <c r="C252" s="23">
        <v>36</v>
      </c>
      <c r="D252" s="7"/>
      <c r="E252" s="16">
        <v>737.82</v>
      </c>
      <c r="F252" s="9">
        <v>10340.770000000019</v>
      </c>
      <c r="G252" s="10">
        <v>45774.360000000008</v>
      </c>
      <c r="H252" s="11">
        <v>51010.44</v>
      </c>
      <c r="I252" s="10">
        <v>5104.6900000000242</v>
      </c>
      <c r="J252" s="18">
        <v>42461.761040852813</v>
      </c>
      <c r="K252" s="13">
        <v>3312.5989591471953</v>
      </c>
    </row>
    <row r="253" spans="1:11" ht="15.75" x14ac:dyDescent="0.25">
      <c r="A253" s="14">
        <f t="shared" si="3"/>
        <v>249</v>
      </c>
      <c r="B253" s="22" t="s">
        <v>86</v>
      </c>
      <c r="C253" s="23">
        <v>38</v>
      </c>
      <c r="D253" s="59"/>
      <c r="E253" s="16">
        <v>748.22</v>
      </c>
      <c r="F253" s="9">
        <v>1721.6100000000006</v>
      </c>
      <c r="G253" s="10">
        <v>46419.599999999991</v>
      </c>
      <c r="H253" s="11">
        <v>45888.100000000006</v>
      </c>
      <c r="I253" s="10">
        <v>2253.109999999986</v>
      </c>
      <c r="J253" s="18">
        <v>29755.949562197642</v>
      </c>
      <c r="K253" s="13">
        <v>16663.650437802349</v>
      </c>
    </row>
    <row r="254" spans="1:11" ht="15.75" x14ac:dyDescent="0.25">
      <c r="A254" s="14">
        <f t="shared" si="3"/>
        <v>250</v>
      </c>
      <c r="B254" s="22" t="s">
        <v>87</v>
      </c>
      <c r="C254" s="23">
        <v>41</v>
      </c>
      <c r="D254" s="7"/>
      <c r="E254" s="50">
        <v>835.9</v>
      </c>
      <c r="F254" s="9">
        <v>170385.06999999998</v>
      </c>
      <c r="G254" s="10">
        <v>50488.36</v>
      </c>
      <c r="H254" s="11">
        <v>39596.269999999997</v>
      </c>
      <c r="I254" s="10">
        <v>181277.16</v>
      </c>
      <c r="J254" s="18">
        <v>28782.704476264491</v>
      </c>
      <c r="K254" s="13">
        <v>21705.65552373551</v>
      </c>
    </row>
    <row r="255" spans="1:11" ht="15.75" x14ac:dyDescent="0.25">
      <c r="A255" s="14">
        <f t="shared" si="3"/>
        <v>251</v>
      </c>
      <c r="B255" s="22" t="s">
        <v>86</v>
      </c>
      <c r="C255" s="23" t="s">
        <v>88</v>
      </c>
      <c r="D255" s="7"/>
      <c r="E255" s="29">
        <v>189</v>
      </c>
      <c r="F255" s="9">
        <v>18778.169999999998</v>
      </c>
      <c r="G255" s="10">
        <v>6930</v>
      </c>
      <c r="H255" s="11">
        <v>38937.910000000003</v>
      </c>
      <c r="I255" s="10">
        <v>-13229.740000000005</v>
      </c>
      <c r="J255" s="18">
        <v>6821.8882723868783</v>
      </c>
      <c r="K255" s="13">
        <v>108.11172761312173</v>
      </c>
    </row>
    <row r="256" spans="1:11" ht="15.75" x14ac:dyDescent="0.25">
      <c r="A256" s="14">
        <f t="shared" si="3"/>
        <v>252</v>
      </c>
      <c r="B256" s="22" t="s">
        <v>89</v>
      </c>
      <c r="C256" s="23">
        <v>68</v>
      </c>
      <c r="D256" s="7"/>
      <c r="E256" s="16">
        <v>641.20000000000005</v>
      </c>
      <c r="F256" s="9">
        <v>17066.47000000003</v>
      </c>
      <c r="G256" s="10">
        <v>77798.933333333349</v>
      </c>
      <c r="H256" s="11">
        <v>69311.850000000006</v>
      </c>
      <c r="I256" s="10">
        <v>25553.553333333373</v>
      </c>
      <c r="J256" s="18">
        <v>78493.549241918343</v>
      </c>
      <c r="K256" s="13">
        <v>-694.61590858499403</v>
      </c>
    </row>
    <row r="257" spans="1:11" ht="15.75" x14ac:dyDescent="0.25">
      <c r="A257" s="14">
        <f t="shared" si="3"/>
        <v>253</v>
      </c>
      <c r="B257" s="22" t="s">
        <v>89</v>
      </c>
      <c r="C257" s="23">
        <v>72</v>
      </c>
      <c r="D257" s="7"/>
      <c r="E257" s="16">
        <v>1219.5</v>
      </c>
      <c r="F257" s="9">
        <v>58178.25</v>
      </c>
      <c r="G257" s="10">
        <v>154632.6</v>
      </c>
      <c r="H257" s="11">
        <v>153100.18</v>
      </c>
      <c r="I257" s="10">
        <v>59710.670000000013</v>
      </c>
      <c r="J257" s="18">
        <v>112295.15386660196</v>
      </c>
      <c r="K257" s="13">
        <v>42337.446133398043</v>
      </c>
    </row>
    <row r="258" spans="1:11" ht="28.5" customHeight="1" x14ac:dyDescent="0.25">
      <c r="A258" s="14">
        <f t="shared" si="3"/>
        <v>254</v>
      </c>
      <c r="B258" s="56" t="s">
        <v>89</v>
      </c>
      <c r="C258" s="57">
        <v>74</v>
      </c>
      <c r="D258" s="61" t="s">
        <v>137</v>
      </c>
      <c r="E258" s="58">
        <v>985.9</v>
      </c>
      <c r="F258" s="9">
        <v>74278.38</v>
      </c>
      <c r="G258" s="10">
        <v>20125.505333333334</v>
      </c>
      <c r="H258" s="11">
        <v>27315.26</v>
      </c>
      <c r="I258" s="10">
        <v>67088.625333333344</v>
      </c>
      <c r="J258" s="12">
        <v>59249.819307246107</v>
      </c>
      <c r="K258" s="13">
        <v>-39124.313973912773</v>
      </c>
    </row>
    <row r="259" spans="1:11" ht="15.75" x14ac:dyDescent="0.25">
      <c r="A259" s="14">
        <f t="shared" si="3"/>
        <v>255</v>
      </c>
      <c r="B259" s="22" t="s">
        <v>89</v>
      </c>
      <c r="C259" s="23">
        <v>76</v>
      </c>
      <c r="D259" s="7"/>
      <c r="E259" s="14">
        <v>1336.2</v>
      </c>
      <c r="F259" s="9">
        <v>75603.099999999977</v>
      </c>
      <c r="G259" s="10">
        <v>168895.68000000002</v>
      </c>
      <c r="H259" s="11">
        <v>178562.29</v>
      </c>
      <c r="I259" s="10">
        <v>65936.489999999991</v>
      </c>
      <c r="J259" s="18">
        <v>327155.24211644509</v>
      </c>
      <c r="K259" s="13">
        <v>-158259.56211644507</v>
      </c>
    </row>
    <row r="260" spans="1:11" ht="15.75" x14ac:dyDescent="0.25">
      <c r="A260" s="14">
        <f t="shared" si="3"/>
        <v>256</v>
      </c>
      <c r="B260" s="22" t="s">
        <v>89</v>
      </c>
      <c r="C260" s="23">
        <v>78</v>
      </c>
      <c r="D260" s="7"/>
      <c r="E260" s="29">
        <v>2687.5</v>
      </c>
      <c r="F260" s="9">
        <v>84800.989999999991</v>
      </c>
      <c r="G260" s="10">
        <v>339700</v>
      </c>
      <c r="H260" s="11">
        <v>312193.52</v>
      </c>
      <c r="I260" s="10">
        <v>112307.46999999997</v>
      </c>
      <c r="J260" s="18">
        <v>390444.15087751299</v>
      </c>
      <c r="K260" s="13">
        <v>-50744.150877512991</v>
      </c>
    </row>
    <row r="261" spans="1:11" ht="15.75" x14ac:dyDescent="0.25">
      <c r="A261" s="14">
        <f t="shared" si="3"/>
        <v>257</v>
      </c>
      <c r="B261" s="22" t="s">
        <v>89</v>
      </c>
      <c r="C261" s="23">
        <v>80</v>
      </c>
      <c r="D261" s="7"/>
      <c r="E261" s="16">
        <v>2637.9</v>
      </c>
      <c r="F261" s="9">
        <v>81470.070000000065</v>
      </c>
      <c r="G261" s="10">
        <v>333430.56000000006</v>
      </c>
      <c r="H261" s="11">
        <v>284322.19</v>
      </c>
      <c r="I261" s="10">
        <v>130578.44000000012</v>
      </c>
      <c r="J261" s="18">
        <v>427549.78868968505</v>
      </c>
      <c r="K261" s="13">
        <v>-94119.228689684998</v>
      </c>
    </row>
    <row r="262" spans="1:11" ht="15.75" x14ac:dyDescent="0.25">
      <c r="A262" s="14">
        <f t="shared" si="3"/>
        <v>258</v>
      </c>
      <c r="B262" s="22" t="s">
        <v>89</v>
      </c>
      <c r="C262" s="23">
        <v>84</v>
      </c>
      <c r="D262" s="7"/>
      <c r="E262" s="16">
        <v>2707.99</v>
      </c>
      <c r="F262" s="9">
        <v>89641.619999999937</v>
      </c>
      <c r="G262" s="10">
        <v>343373.13199999998</v>
      </c>
      <c r="H262" s="11">
        <v>330257.39</v>
      </c>
      <c r="I262" s="10">
        <v>102757.36199999991</v>
      </c>
      <c r="J262" s="18">
        <v>386898.87645888224</v>
      </c>
      <c r="K262" s="13">
        <v>-43525.744458882255</v>
      </c>
    </row>
    <row r="263" spans="1:11" ht="15.75" x14ac:dyDescent="0.25">
      <c r="A263" s="14">
        <f t="shared" si="3"/>
        <v>259</v>
      </c>
      <c r="B263" s="22" t="s">
        <v>89</v>
      </c>
      <c r="C263" s="23" t="s">
        <v>90</v>
      </c>
      <c r="D263" s="7"/>
      <c r="E263" s="16">
        <v>382.3</v>
      </c>
      <c r="F263" s="9">
        <v>5148.6800000000076</v>
      </c>
      <c r="G263" s="10">
        <v>16010.876666666667</v>
      </c>
      <c r="H263" s="11">
        <v>13682.130000000001</v>
      </c>
      <c r="I263" s="10">
        <v>7477.4266666666736</v>
      </c>
      <c r="J263" s="18">
        <v>10308.150101317633</v>
      </c>
      <c r="K263" s="13">
        <v>5702.726565349034</v>
      </c>
    </row>
    <row r="264" spans="1:11" ht="15.75" x14ac:dyDescent="0.25">
      <c r="A264" s="14">
        <f t="shared" si="3"/>
        <v>260</v>
      </c>
      <c r="B264" s="22" t="s">
        <v>91</v>
      </c>
      <c r="C264" s="23">
        <v>24</v>
      </c>
      <c r="D264" s="6"/>
      <c r="E264" s="20">
        <v>353</v>
      </c>
      <c r="F264" s="9">
        <v>15451.619999999995</v>
      </c>
      <c r="G264" s="10">
        <v>15842.756666666668</v>
      </c>
      <c r="H264" s="11">
        <v>20910.72</v>
      </c>
      <c r="I264" s="10">
        <v>10383.656666666662</v>
      </c>
      <c r="J264" s="18">
        <v>7956.8387767975119</v>
      </c>
      <c r="K264" s="13">
        <v>7885.9178898691562</v>
      </c>
    </row>
    <row r="265" spans="1:11" ht="15.75" x14ac:dyDescent="0.25">
      <c r="A265" s="14">
        <f t="shared" ref="A265:A328" si="4">A264+1</f>
        <v>261</v>
      </c>
      <c r="B265" s="22" t="s">
        <v>91</v>
      </c>
      <c r="C265" s="23">
        <v>26</v>
      </c>
      <c r="D265" s="6"/>
      <c r="E265" s="20">
        <v>359.9</v>
      </c>
      <c r="F265" s="9">
        <v>9282.5100000000057</v>
      </c>
      <c r="G265" s="10">
        <v>16146.746666666666</v>
      </c>
      <c r="H265" s="11">
        <v>15476.880000000003</v>
      </c>
      <c r="I265" s="10">
        <v>9952.3766666666688</v>
      </c>
      <c r="J265" s="18">
        <v>23659.591494586282</v>
      </c>
      <c r="K265" s="13">
        <v>-7512.8448279196164</v>
      </c>
    </row>
    <row r="266" spans="1:11" ht="15.75" x14ac:dyDescent="0.25">
      <c r="A266" s="14">
        <f t="shared" si="4"/>
        <v>262</v>
      </c>
      <c r="B266" s="30" t="s">
        <v>91</v>
      </c>
      <c r="C266" s="31">
        <v>28</v>
      </c>
      <c r="D266" s="6"/>
      <c r="E266" s="24">
        <v>99.4</v>
      </c>
      <c r="F266" s="9">
        <v>420.46000000000004</v>
      </c>
      <c r="G266" s="10">
        <v>226.5566666666667</v>
      </c>
      <c r="H266" s="11">
        <v>620.54</v>
      </c>
      <c r="I266" s="10">
        <v>26.476666666666802</v>
      </c>
      <c r="J266" s="18">
        <v>1228.2704571138852</v>
      </c>
      <c r="K266" s="13">
        <v>-1001.7137904472185</v>
      </c>
    </row>
    <row r="267" spans="1:11" ht="15.75" x14ac:dyDescent="0.25">
      <c r="A267" s="14">
        <f t="shared" si="4"/>
        <v>263</v>
      </c>
      <c r="B267" s="22" t="s">
        <v>92</v>
      </c>
      <c r="C267" s="31">
        <v>26</v>
      </c>
      <c r="D267" s="7"/>
      <c r="E267" s="24">
        <v>2094.85</v>
      </c>
      <c r="F267" s="9">
        <v>67973.119999999937</v>
      </c>
      <c r="G267" s="10">
        <v>267561.22483333334</v>
      </c>
      <c r="H267" s="11">
        <v>239012.36</v>
      </c>
      <c r="I267" s="10">
        <v>96521.984833333292</v>
      </c>
      <c r="J267" s="18">
        <v>301654.03833232634</v>
      </c>
      <c r="K267" s="13">
        <v>-34092.813498992997</v>
      </c>
    </row>
    <row r="268" spans="1:11" ht="15.75" x14ac:dyDescent="0.25">
      <c r="A268" s="14">
        <f t="shared" si="4"/>
        <v>264</v>
      </c>
      <c r="B268" s="22" t="s">
        <v>92</v>
      </c>
      <c r="C268" s="31">
        <v>28</v>
      </c>
      <c r="D268" s="7"/>
      <c r="E268" s="51">
        <v>3148.82</v>
      </c>
      <c r="F268" s="9">
        <v>99231.01999999996</v>
      </c>
      <c r="G268" s="10">
        <v>416032.59446666675</v>
      </c>
      <c r="H268" s="11">
        <v>426934.7</v>
      </c>
      <c r="I268" s="10">
        <v>88328.914466666698</v>
      </c>
      <c r="J268" s="18">
        <v>345203.04471191391</v>
      </c>
      <c r="K268" s="13">
        <v>70829.549754752836</v>
      </c>
    </row>
    <row r="269" spans="1:11" ht="15.75" x14ac:dyDescent="0.25">
      <c r="A269" s="14">
        <f t="shared" si="4"/>
        <v>265</v>
      </c>
      <c r="B269" s="22" t="s">
        <v>93</v>
      </c>
      <c r="C269" s="31">
        <v>34</v>
      </c>
      <c r="D269" s="7"/>
      <c r="E269" s="24">
        <v>520.62</v>
      </c>
      <c r="F269" s="62">
        <v>19352.460000000006</v>
      </c>
      <c r="G269" s="10">
        <v>62632.03</v>
      </c>
      <c r="H269" s="11">
        <v>48494.26</v>
      </c>
      <c r="I269" s="10">
        <v>33490.230000000003</v>
      </c>
      <c r="J269" s="18">
        <v>28986.289560821187</v>
      </c>
      <c r="K269" s="13">
        <v>33645.740439178815</v>
      </c>
    </row>
    <row r="270" spans="1:11" ht="15.75" x14ac:dyDescent="0.25">
      <c r="A270" s="14">
        <f t="shared" si="4"/>
        <v>266</v>
      </c>
      <c r="B270" s="22" t="s">
        <v>93</v>
      </c>
      <c r="C270" s="23">
        <v>36</v>
      </c>
      <c r="D270" s="7"/>
      <c r="E270" s="16">
        <v>499.19</v>
      </c>
      <c r="F270" s="63">
        <v>7419.179999999993</v>
      </c>
      <c r="G270" s="10">
        <v>60568.386666666673</v>
      </c>
      <c r="H270" s="11">
        <v>53068.88</v>
      </c>
      <c r="I270" s="10">
        <v>14918.686666666668</v>
      </c>
      <c r="J270" s="18">
        <v>61641.096535554869</v>
      </c>
      <c r="K270" s="13">
        <v>-1072.7098688881961</v>
      </c>
    </row>
    <row r="271" spans="1:11" ht="15.75" x14ac:dyDescent="0.25">
      <c r="A271" s="14">
        <f t="shared" si="4"/>
        <v>267</v>
      </c>
      <c r="B271" s="22" t="s">
        <v>93</v>
      </c>
      <c r="C271" s="23">
        <v>38</v>
      </c>
      <c r="D271" s="7"/>
      <c r="E271" s="16">
        <v>516.99</v>
      </c>
      <c r="F271" s="9">
        <v>46206.630000000005</v>
      </c>
      <c r="G271" s="10">
        <v>62728.12</v>
      </c>
      <c r="H271" s="11">
        <v>69110.47</v>
      </c>
      <c r="I271" s="10">
        <v>39824.28</v>
      </c>
      <c r="J271" s="18">
        <v>38562.780072294103</v>
      </c>
      <c r="K271" s="13">
        <v>24165.3399277059</v>
      </c>
    </row>
    <row r="272" spans="1:11" ht="15.75" x14ac:dyDescent="0.25">
      <c r="A272" s="14">
        <f t="shared" si="4"/>
        <v>268</v>
      </c>
      <c r="B272" s="22" t="s">
        <v>94</v>
      </c>
      <c r="C272" s="31">
        <v>5</v>
      </c>
      <c r="D272" s="64"/>
      <c r="E272" s="24">
        <v>793.5</v>
      </c>
      <c r="F272" s="9">
        <v>18084.36</v>
      </c>
      <c r="G272" s="10">
        <v>49831.5</v>
      </c>
      <c r="H272" s="11">
        <v>58115.01</v>
      </c>
      <c r="I272" s="10">
        <v>9800.8499999999985</v>
      </c>
      <c r="J272" s="18">
        <v>19547.943250169483</v>
      </c>
      <c r="K272" s="13">
        <v>30283.556749830517</v>
      </c>
    </row>
    <row r="273" spans="1:11" ht="15.75" x14ac:dyDescent="0.25">
      <c r="A273" s="14">
        <f t="shared" si="4"/>
        <v>269</v>
      </c>
      <c r="B273" s="22" t="s">
        <v>94</v>
      </c>
      <c r="C273" s="31">
        <v>53</v>
      </c>
      <c r="D273" s="7"/>
      <c r="E273" s="51">
        <v>6585.28</v>
      </c>
      <c r="F273" s="9">
        <v>196760.95000000019</v>
      </c>
      <c r="G273" s="10">
        <v>922751.38453333324</v>
      </c>
      <c r="H273" s="11">
        <v>917973.01</v>
      </c>
      <c r="I273" s="10">
        <v>201539.3245333333</v>
      </c>
      <c r="J273" s="18">
        <v>640663.68596068816</v>
      </c>
      <c r="K273" s="13">
        <v>282087.69857264508</v>
      </c>
    </row>
    <row r="274" spans="1:11" ht="15.75" x14ac:dyDescent="0.25">
      <c r="A274" s="14">
        <f t="shared" si="4"/>
        <v>270</v>
      </c>
      <c r="B274" s="22" t="s">
        <v>94</v>
      </c>
      <c r="C274" s="23">
        <v>55</v>
      </c>
      <c r="D274" s="7"/>
      <c r="E274" s="16">
        <v>4776.3999999999996</v>
      </c>
      <c r="F274" s="9">
        <v>111954.1100000001</v>
      </c>
      <c r="G274" s="10">
        <v>669285.08933333342</v>
      </c>
      <c r="H274" s="11">
        <v>665322.78</v>
      </c>
      <c r="I274" s="10">
        <v>115916.4193333335</v>
      </c>
      <c r="J274" s="18">
        <v>408779.58275469171</v>
      </c>
      <c r="K274" s="13">
        <v>260505.50657864171</v>
      </c>
    </row>
    <row r="275" spans="1:11" ht="15.75" x14ac:dyDescent="0.25">
      <c r="A275" s="14">
        <f t="shared" si="4"/>
        <v>271</v>
      </c>
      <c r="B275" s="22" t="s">
        <v>94</v>
      </c>
      <c r="C275" s="23">
        <v>56</v>
      </c>
      <c r="D275" s="7"/>
      <c r="E275" s="16">
        <v>303.52</v>
      </c>
      <c r="F275" s="9">
        <v>11394.109999999997</v>
      </c>
      <c r="G275" s="10">
        <v>30704.164000000004</v>
      </c>
      <c r="H275" s="11">
        <v>38106.97</v>
      </c>
      <c r="I275" s="10">
        <v>3991.3040000000037</v>
      </c>
      <c r="J275" s="18">
        <v>16499.760167880529</v>
      </c>
      <c r="K275" s="13">
        <v>14204.403832119475</v>
      </c>
    </row>
    <row r="276" spans="1:11" ht="15.75" x14ac:dyDescent="0.25">
      <c r="A276" s="14">
        <f t="shared" si="4"/>
        <v>272</v>
      </c>
      <c r="B276" s="22" t="s">
        <v>94</v>
      </c>
      <c r="C276" s="23">
        <v>57</v>
      </c>
      <c r="D276" s="7"/>
      <c r="E276" s="20">
        <v>1982.9</v>
      </c>
      <c r="F276" s="9">
        <v>50946.799999999988</v>
      </c>
      <c r="G276" s="10">
        <v>277850.55766666669</v>
      </c>
      <c r="H276" s="11">
        <v>250055.25</v>
      </c>
      <c r="I276" s="10">
        <v>78742.107666666678</v>
      </c>
      <c r="J276" s="18">
        <v>205056.39190749035</v>
      </c>
      <c r="K276" s="13">
        <v>72794.165759176336</v>
      </c>
    </row>
    <row r="277" spans="1:11" ht="15.75" x14ac:dyDescent="0.25">
      <c r="A277" s="14">
        <f t="shared" si="4"/>
        <v>273</v>
      </c>
      <c r="B277" s="22" t="s">
        <v>94</v>
      </c>
      <c r="C277" s="23">
        <v>58</v>
      </c>
      <c r="D277" s="7"/>
      <c r="E277" s="16">
        <v>302.33999999999997</v>
      </c>
      <c r="F277" s="9">
        <v>6468.9699999999939</v>
      </c>
      <c r="G277" s="10">
        <v>26630.162000000004</v>
      </c>
      <c r="H277" s="11">
        <v>29514.049999999996</v>
      </c>
      <c r="I277" s="10">
        <v>3585.0820000000022</v>
      </c>
      <c r="J277" s="18">
        <v>19480.260845447872</v>
      </c>
      <c r="K277" s="13">
        <v>7149.9011545521316</v>
      </c>
    </row>
    <row r="278" spans="1:11" ht="15.75" x14ac:dyDescent="0.25">
      <c r="A278" s="14">
        <f t="shared" si="4"/>
        <v>274</v>
      </c>
      <c r="B278" s="22" t="s">
        <v>94</v>
      </c>
      <c r="C278" s="23">
        <v>60</v>
      </c>
      <c r="D278" s="7"/>
      <c r="E278" s="16">
        <v>304.22000000000003</v>
      </c>
      <c r="F278" s="9">
        <v>12588.430000000011</v>
      </c>
      <c r="G278" s="10">
        <v>30866.344000000005</v>
      </c>
      <c r="H278" s="11">
        <v>25634.26</v>
      </c>
      <c r="I278" s="10">
        <v>17820.514000000021</v>
      </c>
      <c r="J278" s="18">
        <v>23081.198400249992</v>
      </c>
      <c r="K278" s="13">
        <v>7785.1455997500125</v>
      </c>
    </row>
    <row r="279" spans="1:11" ht="21.75" customHeight="1" x14ac:dyDescent="0.25">
      <c r="A279" s="14">
        <f t="shared" si="4"/>
        <v>275</v>
      </c>
      <c r="B279" s="65" t="s">
        <v>94</v>
      </c>
      <c r="C279" s="66" t="s">
        <v>95</v>
      </c>
      <c r="D279" s="26"/>
      <c r="E279" s="67">
        <v>3214.7</v>
      </c>
      <c r="F279" s="9">
        <v>98463.339999999851</v>
      </c>
      <c r="G279" s="10">
        <v>590647.54666666652</v>
      </c>
      <c r="H279" s="11">
        <v>573882.81000000006</v>
      </c>
      <c r="I279" s="10">
        <v>115228.07666666631</v>
      </c>
      <c r="J279" s="18">
        <v>507478.73173879198</v>
      </c>
      <c r="K279" s="13">
        <v>83168.81492787454</v>
      </c>
    </row>
    <row r="280" spans="1:11" ht="15.75" x14ac:dyDescent="0.25">
      <c r="A280" s="14">
        <f t="shared" si="4"/>
        <v>276</v>
      </c>
      <c r="B280" s="68" t="s">
        <v>94</v>
      </c>
      <c r="C280" s="14">
        <v>64</v>
      </c>
      <c r="D280" s="60"/>
      <c r="E280" s="20">
        <v>2514.9</v>
      </c>
      <c r="F280" s="9">
        <v>86136.750000000116</v>
      </c>
      <c r="G280" s="10">
        <v>462070.96000000008</v>
      </c>
      <c r="H280" s="11">
        <v>450323.59</v>
      </c>
      <c r="I280" s="10">
        <v>97884.12000000017</v>
      </c>
      <c r="J280" s="18">
        <v>336033.66657114337</v>
      </c>
      <c r="K280" s="13">
        <v>126037.2934288567</v>
      </c>
    </row>
    <row r="281" spans="1:11" ht="15.75" x14ac:dyDescent="0.25">
      <c r="A281" s="14">
        <f t="shared" si="4"/>
        <v>277</v>
      </c>
      <c r="B281" s="22" t="s">
        <v>94</v>
      </c>
      <c r="C281" s="23" t="s">
        <v>96</v>
      </c>
      <c r="D281" s="60"/>
      <c r="E281" s="20">
        <v>9425.6</v>
      </c>
      <c r="F281" s="9">
        <v>381961.73</v>
      </c>
      <c r="G281" s="10">
        <v>1731796.9066666667</v>
      </c>
      <c r="H281" s="11">
        <v>1641287.73</v>
      </c>
      <c r="I281" s="10">
        <v>472470.90666666673</v>
      </c>
      <c r="J281" s="18">
        <v>1350824.1256061171</v>
      </c>
      <c r="K281" s="13">
        <v>380972.78106054966</v>
      </c>
    </row>
    <row r="282" spans="1:11" ht="15.75" x14ac:dyDescent="0.25">
      <c r="A282" s="14">
        <f t="shared" si="4"/>
        <v>278</v>
      </c>
      <c r="B282" s="22" t="s">
        <v>97</v>
      </c>
      <c r="C282" s="23">
        <v>6</v>
      </c>
      <c r="D282" s="7"/>
      <c r="E282" s="16">
        <v>185.92</v>
      </c>
      <c r="F282" s="9">
        <v>15443.330000000005</v>
      </c>
      <c r="G282" s="10">
        <v>5354.7260000000006</v>
      </c>
      <c r="H282" s="11">
        <v>8326.6400000000012</v>
      </c>
      <c r="I282" s="10">
        <v>12471.416000000003</v>
      </c>
      <c r="J282" s="18">
        <v>1723.1755683409451</v>
      </c>
      <c r="K282" s="13">
        <v>3631.5504316590554</v>
      </c>
    </row>
    <row r="283" spans="1:11" ht="15.75" x14ac:dyDescent="0.25">
      <c r="A283" s="14">
        <f t="shared" si="4"/>
        <v>279</v>
      </c>
      <c r="B283" s="22" t="s">
        <v>98</v>
      </c>
      <c r="C283" s="25" t="s">
        <v>99</v>
      </c>
      <c r="D283" s="26"/>
      <c r="E283" s="16">
        <v>488.93</v>
      </c>
      <c r="F283" s="9">
        <v>24859.949999999997</v>
      </c>
      <c r="G283" s="10">
        <v>50574.837333333337</v>
      </c>
      <c r="H283" s="11">
        <v>54163.48</v>
      </c>
      <c r="I283" s="10">
        <v>21271.307333333338</v>
      </c>
      <c r="J283" s="18">
        <v>39274.786543370414</v>
      </c>
      <c r="K283" s="13">
        <v>11300.050789962923</v>
      </c>
    </row>
    <row r="284" spans="1:11" ht="15.75" x14ac:dyDescent="0.25">
      <c r="A284" s="14">
        <f t="shared" si="4"/>
        <v>280</v>
      </c>
      <c r="B284" s="22" t="s">
        <v>100</v>
      </c>
      <c r="C284" s="23">
        <v>1</v>
      </c>
      <c r="D284" s="7"/>
      <c r="E284" s="29">
        <v>652.02</v>
      </c>
      <c r="F284" s="9">
        <v>10963.570000000007</v>
      </c>
      <c r="G284" s="10">
        <v>44128.617800000007</v>
      </c>
      <c r="H284" s="11">
        <v>38871.250000000007</v>
      </c>
      <c r="I284" s="10">
        <v>16220.937800000007</v>
      </c>
      <c r="J284" s="18">
        <v>36877.907924471263</v>
      </c>
      <c r="K284" s="13">
        <v>7250.7098755287443</v>
      </c>
    </row>
    <row r="285" spans="1:11" ht="15.75" x14ac:dyDescent="0.25">
      <c r="A285" s="14">
        <f t="shared" si="4"/>
        <v>281</v>
      </c>
      <c r="B285" s="22" t="s">
        <v>100</v>
      </c>
      <c r="C285" s="23">
        <v>2</v>
      </c>
      <c r="D285" s="7"/>
      <c r="E285" s="16">
        <v>615.42999999999995</v>
      </c>
      <c r="F285" s="9">
        <v>25746.119999999995</v>
      </c>
      <c r="G285" s="10">
        <v>41438.621033333337</v>
      </c>
      <c r="H285" s="11">
        <v>36380.959999999999</v>
      </c>
      <c r="I285" s="10">
        <v>30803.781033333325</v>
      </c>
      <c r="J285" s="18">
        <v>40587.713653358893</v>
      </c>
      <c r="K285" s="13">
        <v>850.90737997444376</v>
      </c>
    </row>
    <row r="286" spans="1:11" ht="15.75" x14ac:dyDescent="0.25">
      <c r="A286" s="14">
        <f t="shared" si="4"/>
        <v>282</v>
      </c>
      <c r="B286" s="22" t="s">
        <v>100</v>
      </c>
      <c r="C286" s="23" t="s">
        <v>54</v>
      </c>
      <c r="D286" s="7"/>
      <c r="E286" s="16">
        <v>882.59</v>
      </c>
      <c r="F286" s="9">
        <v>12369.919999999984</v>
      </c>
      <c r="G286" s="10">
        <v>65241.124100000008</v>
      </c>
      <c r="H286" s="11">
        <v>74446.840000000011</v>
      </c>
      <c r="I286" s="10">
        <v>3164.2040999999881</v>
      </c>
      <c r="J286" s="18">
        <v>72719.213648335935</v>
      </c>
      <c r="K286" s="13">
        <v>-7478.0895483359272</v>
      </c>
    </row>
    <row r="287" spans="1:11" ht="15.75" x14ac:dyDescent="0.25">
      <c r="A287" s="14">
        <f t="shared" si="4"/>
        <v>283</v>
      </c>
      <c r="B287" s="22" t="s">
        <v>100</v>
      </c>
      <c r="C287" s="23" t="s">
        <v>101</v>
      </c>
      <c r="D287" s="7"/>
      <c r="E287" s="16">
        <v>912.15</v>
      </c>
      <c r="F287" s="9">
        <v>26286.37999999999</v>
      </c>
      <c r="G287" s="10">
        <v>67426.138500000001</v>
      </c>
      <c r="H287" s="11">
        <v>80141.569999999992</v>
      </c>
      <c r="I287" s="10">
        <v>13570.948499999999</v>
      </c>
      <c r="J287" s="18">
        <v>48211.307863919777</v>
      </c>
      <c r="K287" s="13">
        <v>19214.830636080223</v>
      </c>
    </row>
    <row r="288" spans="1:11" ht="15.75" x14ac:dyDescent="0.25">
      <c r="A288" s="14">
        <f t="shared" si="4"/>
        <v>284</v>
      </c>
      <c r="B288" s="22" t="s">
        <v>102</v>
      </c>
      <c r="C288" s="23">
        <v>63</v>
      </c>
      <c r="D288" s="7"/>
      <c r="E288" s="20">
        <v>2647.6</v>
      </c>
      <c r="F288" s="9">
        <v>403242.64999999997</v>
      </c>
      <c r="G288" s="10">
        <v>355837.44</v>
      </c>
      <c r="H288" s="11">
        <v>267599.48</v>
      </c>
      <c r="I288" s="10">
        <v>491480.61</v>
      </c>
      <c r="J288" s="18">
        <v>220543.14898666021</v>
      </c>
      <c r="K288" s="13">
        <v>135294.2910133398</v>
      </c>
    </row>
    <row r="289" spans="1:11" ht="15.75" x14ac:dyDescent="0.25">
      <c r="A289" s="14">
        <f t="shared" si="4"/>
        <v>285</v>
      </c>
      <c r="B289" s="22" t="s">
        <v>103</v>
      </c>
      <c r="C289" s="23">
        <v>3</v>
      </c>
      <c r="D289" s="69"/>
      <c r="E289" s="16">
        <v>438.8</v>
      </c>
      <c r="F289" s="9">
        <v>17316.05000000001</v>
      </c>
      <c r="G289" s="10">
        <v>11859.460000000001</v>
      </c>
      <c r="H289" s="11">
        <v>14131.73</v>
      </c>
      <c r="I289" s="10">
        <v>15043.78000000001</v>
      </c>
      <c r="J289" s="18">
        <v>6125.7086833830181</v>
      </c>
      <c r="K289" s="13">
        <v>5733.7513166169829</v>
      </c>
    </row>
    <row r="290" spans="1:11" ht="15.75" x14ac:dyDescent="0.25">
      <c r="A290" s="14">
        <f t="shared" si="4"/>
        <v>286</v>
      </c>
      <c r="B290" s="22" t="s">
        <v>103</v>
      </c>
      <c r="C290" s="23">
        <v>4</v>
      </c>
      <c r="D290" s="7"/>
      <c r="E290" s="29">
        <v>422.6</v>
      </c>
      <c r="F290" s="9">
        <v>3879.5399999999936</v>
      </c>
      <c r="G290" s="10">
        <v>12170.880000000001</v>
      </c>
      <c r="H290" s="11">
        <v>14605.62</v>
      </c>
      <c r="I290" s="10">
        <v>1444.7999999999938</v>
      </c>
      <c r="J290" s="18">
        <v>8645.8276639020642</v>
      </c>
      <c r="K290" s="13">
        <v>3525.0523360979369</v>
      </c>
    </row>
    <row r="291" spans="1:11" ht="15.75" x14ac:dyDescent="0.25">
      <c r="A291" s="14">
        <f t="shared" si="4"/>
        <v>287</v>
      </c>
      <c r="B291" s="22" t="s">
        <v>103</v>
      </c>
      <c r="C291" s="23">
        <v>5</v>
      </c>
      <c r="D291" s="7"/>
      <c r="E291" s="16">
        <v>424.8</v>
      </c>
      <c r="F291" s="9">
        <v>9508.5200000000114</v>
      </c>
      <c r="G291" s="10">
        <v>12234.240000000002</v>
      </c>
      <c r="H291" s="11">
        <v>20033.88</v>
      </c>
      <c r="I291" s="10">
        <v>1708.8800000000119</v>
      </c>
      <c r="J291" s="18">
        <v>2244.5758005837743</v>
      </c>
      <c r="K291" s="19">
        <v>9989.6641994162273</v>
      </c>
    </row>
    <row r="292" spans="1:11" ht="15.75" x14ac:dyDescent="0.25">
      <c r="A292" s="14">
        <f t="shared" si="4"/>
        <v>288</v>
      </c>
      <c r="B292" s="22" t="s">
        <v>104</v>
      </c>
      <c r="C292" s="23">
        <v>5</v>
      </c>
      <c r="D292" s="7"/>
      <c r="E292" s="16">
        <v>942.4</v>
      </c>
      <c r="F292" s="9">
        <v>2486.4699999999793</v>
      </c>
      <c r="G292" s="10">
        <v>58144.2</v>
      </c>
      <c r="H292" s="11">
        <v>51817.73</v>
      </c>
      <c r="I292" s="10">
        <v>8812.9399999999732</v>
      </c>
      <c r="J292" s="18">
        <v>46415.019877120423</v>
      </c>
      <c r="K292" s="19">
        <v>11729.180122879574</v>
      </c>
    </row>
    <row r="293" spans="1:11" ht="15.75" x14ac:dyDescent="0.25">
      <c r="A293" s="14">
        <f t="shared" si="4"/>
        <v>289</v>
      </c>
      <c r="B293" s="22" t="s">
        <v>104</v>
      </c>
      <c r="C293" s="23">
        <v>14</v>
      </c>
      <c r="D293" s="7"/>
      <c r="E293" s="16">
        <v>610.29999999999995</v>
      </c>
      <c r="F293" s="9">
        <v>3807.6499999999651</v>
      </c>
      <c r="G293" s="10">
        <v>74075.043333333335</v>
      </c>
      <c r="H293" s="11">
        <v>68698.81</v>
      </c>
      <c r="I293" s="10">
        <v>9183.8833333333023</v>
      </c>
      <c r="J293" s="18">
        <v>56476.235145072227</v>
      </c>
      <c r="K293" s="13">
        <v>17598.808188261108</v>
      </c>
    </row>
    <row r="294" spans="1:11" ht="15.75" x14ac:dyDescent="0.25">
      <c r="A294" s="14">
        <f t="shared" si="4"/>
        <v>290</v>
      </c>
      <c r="B294" s="22" t="s">
        <v>105</v>
      </c>
      <c r="C294" s="23">
        <v>9</v>
      </c>
      <c r="D294" s="7"/>
      <c r="E294" s="16">
        <v>565.54999999999995</v>
      </c>
      <c r="F294" s="9">
        <v>6367.1000000000058</v>
      </c>
      <c r="G294" s="10">
        <v>68612.516666666663</v>
      </c>
      <c r="H294" s="11">
        <v>72801.460000000006</v>
      </c>
      <c r="I294" s="10">
        <v>2178.1566666666622</v>
      </c>
      <c r="J294" s="18">
        <v>35664.342496989528</v>
      </c>
      <c r="K294" s="13">
        <v>32948.174169677135</v>
      </c>
    </row>
    <row r="295" spans="1:11" ht="15.75" x14ac:dyDescent="0.25">
      <c r="A295" s="14">
        <f t="shared" si="4"/>
        <v>291</v>
      </c>
      <c r="B295" s="22" t="s">
        <v>105</v>
      </c>
      <c r="C295" s="23">
        <v>11</v>
      </c>
      <c r="D295" s="7"/>
      <c r="E295" s="16">
        <v>570.24</v>
      </c>
      <c r="F295" s="9">
        <v>22345.779999999984</v>
      </c>
      <c r="G295" s="10">
        <v>35377.680000000008</v>
      </c>
      <c r="H295" s="70">
        <v>39419.78</v>
      </c>
      <c r="I295" s="10">
        <v>18303.679999999993</v>
      </c>
      <c r="J295" s="18">
        <v>233534.34700900206</v>
      </c>
      <c r="K295" s="13">
        <v>-198156.66700900206</v>
      </c>
    </row>
    <row r="296" spans="1:11" ht="15.75" x14ac:dyDescent="0.25">
      <c r="A296" s="14">
        <f t="shared" si="4"/>
        <v>292</v>
      </c>
      <c r="B296" s="22" t="s">
        <v>105</v>
      </c>
      <c r="C296" s="23">
        <v>15</v>
      </c>
      <c r="D296" s="7"/>
      <c r="E296" s="16">
        <v>569.32000000000005</v>
      </c>
      <c r="F296" s="9">
        <v>23128.320000000014</v>
      </c>
      <c r="G296" s="10">
        <v>35320.44</v>
      </c>
      <c r="H296" s="11">
        <v>41001.26999999999</v>
      </c>
      <c r="I296" s="10">
        <v>17447.490000000027</v>
      </c>
      <c r="J296" s="18">
        <v>14924.344813305321</v>
      </c>
      <c r="K296" s="13">
        <v>20396.095186694682</v>
      </c>
    </row>
    <row r="297" spans="1:11" ht="15.75" x14ac:dyDescent="0.25">
      <c r="A297" s="14">
        <f t="shared" si="4"/>
        <v>293</v>
      </c>
      <c r="B297" s="22" t="s">
        <v>105</v>
      </c>
      <c r="C297" s="23">
        <v>17</v>
      </c>
      <c r="D297" s="7"/>
      <c r="E297" s="23">
        <v>557.39</v>
      </c>
      <c r="F297" s="9">
        <v>44768.630000000019</v>
      </c>
      <c r="G297" s="10">
        <v>67629.986666666664</v>
      </c>
      <c r="H297" s="11">
        <v>84504.76</v>
      </c>
      <c r="I297" s="10">
        <v>27893.856666666688</v>
      </c>
      <c r="J297" s="18">
        <v>93825.040370561255</v>
      </c>
      <c r="K297" s="13">
        <v>-26195.053703894591</v>
      </c>
    </row>
    <row r="298" spans="1:11" ht="15.75" x14ac:dyDescent="0.25">
      <c r="A298" s="14">
        <f t="shared" si="4"/>
        <v>294</v>
      </c>
      <c r="B298" s="22" t="s">
        <v>105</v>
      </c>
      <c r="C298" s="23">
        <v>19</v>
      </c>
      <c r="D298" s="7"/>
      <c r="E298" s="23">
        <v>563.33000000000004</v>
      </c>
      <c r="F298" s="9">
        <v>7866.5500000000175</v>
      </c>
      <c r="G298" s="10">
        <v>68343.116666666669</v>
      </c>
      <c r="H298" s="11">
        <v>67656.850000000006</v>
      </c>
      <c r="I298" s="10">
        <v>8552.8166666666802</v>
      </c>
      <c r="J298" s="18">
        <v>45081.303889146875</v>
      </c>
      <c r="K298" s="13">
        <v>23261.812777519794</v>
      </c>
    </row>
    <row r="299" spans="1:11" ht="15.75" x14ac:dyDescent="0.25">
      <c r="A299" s="14">
        <f t="shared" si="4"/>
        <v>295</v>
      </c>
      <c r="B299" s="22" t="s">
        <v>105</v>
      </c>
      <c r="C299" s="23">
        <v>21</v>
      </c>
      <c r="D299" s="7"/>
      <c r="E299" s="23">
        <v>564.66999999999996</v>
      </c>
      <c r="F299" s="9">
        <v>21385.64</v>
      </c>
      <c r="G299" s="10">
        <v>68513.293333333335</v>
      </c>
      <c r="H299" s="11">
        <v>57001.35</v>
      </c>
      <c r="I299" s="10">
        <v>32897.583333333336</v>
      </c>
      <c r="J299" s="18">
        <v>47511.1470664597</v>
      </c>
      <c r="K299" s="13">
        <v>21002.146266873635</v>
      </c>
    </row>
    <row r="300" spans="1:11" ht="15.75" x14ac:dyDescent="0.25">
      <c r="A300" s="14">
        <f t="shared" si="4"/>
        <v>296</v>
      </c>
      <c r="B300" s="22" t="s">
        <v>105</v>
      </c>
      <c r="C300" s="23">
        <v>23</v>
      </c>
      <c r="D300" s="7"/>
      <c r="E300" s="16">
        <v>568.54</v>
      </c>
      <c r="F300" s="9">
        <v>8447.210000000021</v>
      </c>
      <c r="G300" s="10">
        <v>68975.16333333333</v>
      </c>
      <c r="H300" s="11">
        <v>68539.250000000015</v>
      </c>
      <c r="I300" s="10">
        <v>8883.1233333333366</v>
      </c>
      <c r="J300" s="18">
        <v>45843.991086857968</v>
      </c>
      <c r="K300" s="13">
        <v>23131.172246475362</v>
      </c>
    </row>
    <row r="301" spans="1:11" ht="15.75" x14ac:dyDescent="0.25">
      <c r="A301" s="14">
        <f t="shared" si="4"/>
        <v>297</v>
      </c>
      <c r="B301" s="22" t="s">
        <v>105</v>
      </c>
      <c r="C301" s="23">
        <v>25</v>
      </c>
      <c r="D301" s="7"/>
      <c r="E301" s="16">
        <v>560.15</v>
      </c>
      <c r="F301" s="9">
        <v>15436.12000000001</v>
      </c>
      <c r="G301" s="10">
        <v>67957.436666666661</v>
      </c>
      <c r="H301" s="11">
        <v>64006.130000000005</v>
      </c>
      <c r="I301" s="10">
        <v>19387.426666666666</v>
      </c>
      <c r="J301" s="18">
        <v>43004.75908376724</v>
      </c>
      <c r="K301" s="13">
        <v>24952.677582899421</v>
      </c>
    </row>
    <row r="302" spans="1:11" ht="15.75" x14ac:dyDescent="0.25">
      <c r="A302" s="14">
        <f t="shared" si="4"/>
        <v>298</v>
      </c>
      <c r="B302" s="22" t="s">
        <v>105</v>
      </c>
      <c r="C302" s="23">
        <v>27</v>
      </c>
      <c r="D302" s="7"/>
      <c r="E302" s="16">
        <v>564.14</v>
      </c>
      <c r="F302" s="9">
        <v>19297.550000000003</v>
      </c>
      <c r="G302" s="10">
        <v>34999.440000000002</v>
      </c>
      <c r="H302" s="11">
        <v>33265.599999999999</v>
      </c>
      <c r="I302" s="10">
        <v>21031.390000000007</v>
      </c>
      <c r="J302" s="18">
        <v>11908.839474904322</v>
      </c>
      <c r="K302" s="13">
        <v>23090.60052509568</v>
      </c>
    </row>
    <row r="303" spans="1:11" ht="15.75" x14ac:dyDescent="0.25">
      <c r="A303" s="14">
        <f t="shared" si="4"/>
        <v>299</v>
      </c>
      <c r="B303" s="22" t="s">
        <v>105</v>
      </c>
      <c r="C303" s="23">
        <v>29</v>
      </c>
      <c r="D303" s="49"/>
      <c r="E303" s="16">
        <v>570.1</v>
      </c>
      <c r="F303" s="9">
        <v>5533.0099999999948</v>
      </c>
      <c r="G303" s="10">
        <v>0</v>
      </c>
      <c r="H303" s="11">
        <v>2451.7599999999998</v>
      </c>
      <c r="I303" s="10">
        <v>3081.249999999995</v>
      </c>
      <c r="J303" s="18">
        <v>0</v>
      </c>
      <c r="K303" s="13">
        <v>0</v>
      </c>
    </row>
    <row r="304" spans="1:11" ht="15.75" x14ac:dyDescent="0.25">
      <c r="A304" s="14">
        <f t="shared" si="4"/>
        <v>300</v>
      </c>
      <c r="B304" s="22" t="s">
        <v>105</v>
      </c>
      <c r="C304" s="23">
        <v>31</v>
      </c>
      <c r="D304" s="7"/>
      <c r="E304" s="16">
        <v>419.15</v>
      </c>
      <c r="F304" s="9">
        <v>-2111.9699999999866</v>
      </c>
      <c r="G304" s="10">
        <v>50851.316666666673</v>
      </c>
      <c r="H304" s="11">
        <v>38742.530000000006</v>
      </c>
      <c r="I304" s="10">
        <v>9996.8166666666802</v>
      </c>
      <c r="J304" s="18">
        <v>30970.682802476909</v>
      </c>
      <c r="K304" s="13">
        <v>19880.633864189764</v>
      </c>
    </row>
    <row r="305" spans="1:11" ht="15.75" x14ac:dyDescent="0.25">
      <c r="A305" s="14">
        <f t="shared" si="4"/>
        <v>301</v>
      </c>
      <c r="B305" s="22" t="s">
        <v>105</v>
      </c>
      <c r="C305" s="23">
        <v>33</v>
      </c>
      <c r="D305" s="7"/>
      <c r="E305" s="16">
        <v>551.52</v>
      </c>
      <c r="F305" s="9">
        <v>9817.9600000000064</v>
      </c>
      <c r="G305" s="10">
        <v>-1531.0579999999998</v>
      </c>
      <c r="H305" s="11">
        <v>8240.6299999999992</v>
      </c>
      <c r="I305" s="10">
        <v>46.27200000000812</v>
      </c>
      <c r="J305" s="18">
        <v>-572.78948466198244</v>
      </c>
      <c r="K305" s="13">
        <v>-958.26851533801732</v>
      </c>
    </row>
    <row r="306" spans="1:11" ht="15.75" x14ac:dyDescent="0.25">
      <c r="A306" s="14">
        <f t="shared" si="4"/>
        <v>302</v>
      </c>
      <c r="B306" s="22" t="s">
        <v>105</v>
      </c>
      <c r="C306" s="23">
        <v>35</v>
      </c>
      <c r="D306" s="7"/>
      <c r="E306" s="16">
        <v>555.78</v>
      </c>
      <c r="F306" s="9">
        <v>8961.2800000000134</v>
      </c>
      <c r="G306" s="10">
        <v>67434.64</v>
      </c>
      <c r="H306" s="11">
        <v>68421.350000000006</v>
      </c>
      <c r="I306" s="10">
        <v>7974.570000000007</v>
      </c>
      <c r="J306" s="18">
        <v>33124.653002508552</v>
      </c>
      <c r="K306" s="13">
        <v>34309.986997491447</v>
      </c>
    </row>
    <row r="307" spans="1:11" ht="15.75" x14ac:dyDescent="0.25">
      <c r="A307" s="14">
        <f t="shared" si="4"/>
        <v>303</v>
      </c>
      <c r="B307" s="22" t="s">
        <v>105</v>
      </c>
      <c r="C307" s="23">
        <v>37</v>
      </c>
      <c r="D307" s="7"/>
      <c r="E307" s="16">
        <v>500.41</v>
      </c>
      <c r="F307" s="9">
        <v>23470.260000000009</v>
      </c>
      <c r="G307" s="10">
        <v>33976.409333333337</v>
      </c>
      <c r="H307" s="11">
        <v>34159.89</v>
      </c>
      <c r="I307" s="10">
        <v>23286.779333333347</v>
      </c>
      <c r="J307" s="18">
        <v>11727.562919031618</v>
      </c>
      <c r="K307" s="13">
        <v>22248.846414301719</v>
      </c>
    </row>
    <row r="308" spans="1:11" ht="15.75" x14ac:dyDescent="0.25">
      <c r="A308" s="14">
        <f t="shared" si="4"/>
        <v>304</v>
      </c>
      <c r="B308" s="22" t="s">
        <v>105</v>
      </c>
      <c r="C308" s="23">
        <v>39</v>
      </c>
      <c r="D308" s="7"/>
      <c r="E308" s="16">
        <v>595.01</v>
      </c>
      <c r="F308" s="9">
        <v>8279.8799999999974</v>
      </c>
      <c r="G308" s="10">
        <v>17136.478000000003</v>
      </c>
      <c r="H308" s="11">
        <v>17972.239999999998</v>
      </c>
      <c r="I308" s="10">
        <v>7444.1180000000022</v>
      </c>
      <c r="J308" s="18">
        <v>4345.8471815905605</v>
      </c>
      <c r="K308" s="13">
        <v>12790.630818409441</v>
      </c>
    </row>
    <row r="309" spans="1:11" ht="15.75" x14ac:dyDescent="0.25">
      <c r="A309" s="14">
        <f t="shared" si="4"/>
        <v>305</v>
      </c>
      <c r="B309" s="22" t="s">
        <v>105</v>
      </c>
      <c r="C309" s="23">
        <v>41</v>
      </c>
      <c r="D309" s="7"/>
      <c r="E309" s="20">
        <v>3252.46</v>
      </c>
      <c r="F309" s="9">
        <v>94340.530000000144</v>
      </c>
      <c r="G309" s="10">
        <v>429725.85673333326</v>
      </c>
      <c r="H309" s="11">
        <v>389182.19</v>
      </c>
      <c r="I309" s="10">
        <v>134884.1967333334</v>
      </c>
      <c r="J309" s="18">
        <v>389384.3462032025</v>
      </c>
      <c r="K309" s="13">
        <v>40341.510530130763</v>
      </c>
    </row>
    <row r="310" spans="1:11" ht="15.75" x14ac:dyDescent="0.25">
      <c r="A310" s="14">
        <f t="shared" si="4"/>
        <v>306</v>
      </c>
      <c r="B310" s="15" t="s">
        <v>105</v>
      </c>
      <c r="C310" s="16">
        <v>43</v>
      </c>
      <c r="D310" s="7"/>
      <c r="E310" s="20">
        <v>2482.35</v>
      </c>
      <c r="F310" s="9">
        <v>51197.739999999991</v>
      </c>
      <c r="G310" s="10">
        <v>327976.35649999999</v>
      </c>
      <c r="H310" s="11">
        <v>321161.09999999998</v>
      </c>
      <c r="I310" s="10">
        <v>58012.996500000008</v>
      </c>
      <c r="J310" s="18">
        <v>203167.30388703305</v>
      </c>
      <c r="K310" s="13">
        <v>124809.05261296695</v>
      </c>
    </row>
    <row r="311" spans="1:11" ht="15.75" x14ac:dyDescent="0.25">
      <c r="A311" s="14">
        <f t="shared" si="4"/>
        <v>307</v>
      </c>
      <c r="B311" s="22" t="s">
        <v>105</v>
      </c>
      <c r="C311" s="23">
        <v>45</v>
      </c>
      <c r="D311" s="7"/>
      <c r="E311" s="16">
        <v>487.03</v>
      </c>
      <c r="F311" s="9">
        <v>7564.9099999999889</v>
      </c>
      <c r="G311" s="10">
        <v>59092.973333333335</v>
      </c>
      <c r="H311" s="11">
        <v>61526.35</v>
      </c>
      <c r="I311" s="10">
        <v>5131.5333333333328</v>
      </c>
      <c r="J311" s="18">
        <v>32792.722169290231</v>
      </c>
      <c r="K311" s="13">
        <v>26300.251164043104</v>
      </c>
    </row>
    <row r="312" spans="1:11" ht="15.75" x14ac:dyDescent="0.25">
      <c r="A312" s="14">
        <f t="shared" si="4"/>
        <v>308</v>
      </c>
      <c r="B312" s="22" t="s">
        <v>105</v>
      </c>
      <c r="C312" s="23">
        <v>47</v>
      </c>
      <c r="D312" s="7"/>
      <c r="E312" s="20">
        <v>3500.01</v>
      </c>
      <c r="F312" s="9">
        <v>115509.22000000003</v>
      </c>
      <c r="G312" s="10">
        <v>462432.98790000001</v>
      </c>
      <c r="H312" s="11">
        <v>429387.5</v>
      </c>
      <c r="I312" s="10">
        <v>148554.70790000004</v>
      </c>
      <c r="J312" s="18">
        <v>552683.04412953765</v>
      </c>
      <c r="K312" s="13">
        <v>-90250.056229537644</v>
      </c>
    </row>
    <row r="313" spans="1:11" ht="15.75" x14ac:dyDescent="0.25">
      <c r="A313" s="14">
        <f t="shared" si="4"/>
        <v>309</v>
      </c>
      <c r="B313" s="22" t="s">
        <v>105</v>
      </c>
      <c r="C313" s="23">
        <v>49</v>
      </c>
      <c r="D313" s="7"/>
      <c r="E313" s="20">
        <v>3586.13</v>
      </c>
      <c r="F313" s="9">
        <v>52645.580000000075</v>
      </c>
      <c r="G313" s="10">
        <v>473811.44936666661</v>
      </c>
      <c r="H313" s="11">
        <v>464486.34</v>
      </c>
      <c r="I313" s="10">
        <v>61970.689366666658</v>
      </c>
      <c r="J313" s="18">
        <v>332095.88653261488</v>
      </c>
      <c r="K313" s="13">
        <v>141715.56283405173</v>
      </c>
    </row>
    <row r="314" spans="1:11" ht="15.75" x14ac:dyDescent="0.25">
      <c r="A314" s="14">
        <f t="shared" si="4"/>
        <v>310</v>
      </c>
      <c r="B314" s="22" t="s">
        <v>105</v>
      </c>
      <c r="C314" s="23">
        <v>51</v>
      </c>
      <c r="D314" s="7"/>
      <c r="E314" s="20">
        <v>3574.65</v>
      </c>
      <c r="F314" s="9">
        <v>81592.76999999996</v>
      </c>
      <c r="G314" s="10">
        <v>472294.67350000003</v>
      </c>
      <c r="H314" s="11">
        <v>489887.71</v>
      </c>
      <c r="I314" s="10">
        <v>63999.733500000031</v>
      </c>
      <c r="J314" s="18">
        <v>323282.25326223561</v>
      </c>
      <c r="K314" s="13">
        <v>149012.42023776443</v>
      </c>
    </row>
    <row r="315" spans="1:11" ht="15.75" x14ac:dyDescent="0.25">
      <c r="A315" s="14">
        <f t="shared" si="4"/>
        <v>311</v>
      </c>
      <c r="B315" s="22" t="s">
        <v>105</v>
      </c>
      <c r="C315" s="23">
        <v>53</v>
      </c>
      <c r="D315" s="7"/>
      <c r="E315" s="71">
        <v>2516.48</v>
      </c>
      <c r="F315" s="9">
        <v>52061.820000000007</v>
      </c>
      <c r="G315" s="10">
        <v>332485.7258666667</v>
      </c>
      <c r="H315" s="11">
        <v>360898.12</v>
      </c>
      <c r="I315" s="10">
        <v>23649.425866666716</v>
      </c>
      <c r="J315" s="18">
        <v>273826.25153272733</v>
      </c>
      <c r="K315" s="13">
        <v>58659.474333939375</v>
      </c>
    </row>
    <row r="316" spans="1:11" ht="15.75" x14ac:dyDescent="0.25">
      <c r="A316" s="14">
        <f t="shared" si="4"/>
        <v>312</v>
      </c>
      <c r="B316" s="22" t="s">
        <v>105</v>
      </c>
      <c r="C316" s="23">
        <v>55</v>
      </c>
      <c r="D316" s="7"/>
      <c r="E316" s="16">
        <v>2388.09</v>
      </c>
      <c r="F316" s="9">
        <v>92383.930000000051</v>
      </c>
      <c r="G316" s="10">
        <v>301854.57600000006</v>
      </c>
      <c r="H316" s="11">
        <v>280263.01</v>
      </c>
      <c r="I316" s="10">
        <v>113975.4960000001</v>
      </c>
      <c r="J316" s="18">
        <v>176586.22231659465</v>
      </c>
      <c r="K316" s="13">
        <v>125268.35368340541</v>
      </c>
    </row>
    <row r="317" spans="1:11" ht="15.75" x14ac:dyDescent="0.25">
      <c r="A317" s="14">
        <f t="shared" si="4"/>
        <v>313</v>
      </c>
      <c r="B317" s="22" t="s">
        <v>105</v>
      </c>
      <c r="C317" s="23">
        <v>57</v>
      </c>
      <c r="D317" s="7"/>
      <c r="E317" s="20">
        <v>2702.41</v>
      </c>
      <c r="F317" s="9">
        <v>52417.129999999946</v>
      </c>
      <c r="G317" s="10">
        <v>341584.62400000001</v>
      </c>
      <c r="H317" s="11">
        <v>331669.02</v>
      </c>
      <c r="I317" s="10">
        <v>62332.733999999939</v>
      </c>
      <c r="J317" s="18">
        <v>239842.81905715528</v>
      </c>
      <c r="K317" s="13">
        <v>101741.80494284473</v>
      </c>
    </row>
    <row r="318" spans="1:11" ht="15.75" x14ac:dyDescent="0.25">
      <c r="A318" s="14">
        <f t="shared" si="4"/>
        <v>314</v>
      </c>
      <c r="B318" s="22" t="s">
        <v>105</v>
      </c>
      <c r="C318" s="23">
        <v>59</v>
      </c>
      <c r="D318" s="7"/>
      <c r="E318" s="20">
        <v>2465.1799999999998</v>
      </c>
      <c r="F318" s="9">
        <v>35770.150000000081</v>
      </c>
      <c r="G318" s="10">
        <v>311598.75199999998</v>
      </c>
      <c r="H318" s="11">
        <v>307462.56</v>
      </c>
      <c r="I318" s="10">
        <v>39906.342000000062</v>
      </c>
      <c r="J318" s="18">
        <v>225411.02282120459</v>
      </c>
      <c r="K318" s="13">
        <v>86187.729178795387</v>
      </c>
    </row>
    <row r="319" spans="1:11" ht="15.75" x14ac:dyDescent="0.25">
      <c r="A319" s="14">
        <f t="shared" si="4"/>
        <v>315</v>
      </c>
      <c r="B319" s="22" t="s">
        <v>106</v>
      </c>
      <c r="C319" s="23">
        <v>20</v>
      </c>
      <c r="D319" s="7"/>
      <c r="E319" s="16">
        <v>214</v>
      </c>
      <c r="F319" s="9">
        <v>19343.73</v>
      </c>
      <c r="G319" s="10">
        <v>7846.666666666667</v>
      </c>
      <c r="H319" s="11">
        <v>18254.919999999998</v>
      </c>
      <c r="I319" s="10">
        <v>8935.4766666666692</v>
      </c>
      <c r="J319" s="18">
        <v>5648.4615094058645</v>
      </c>
      <c r="K319" s="13">
        <v>2198.2051572608025</v>
      </c>
    </row>
    <row r="320" spans="1:11" ht="15.75" x14ac:dyDescent="0.25">
      <c r="A320" s="14">
        <f t="shared" si="4"/>
        <v>316</v>
      </c>
      <c r="B320" s="22" t="s">
        <v>107</v>
      </c>
      <c r="C320" s="23">
        <v>41</v>
      </c>
      <c r="D320" s="7"/>
      <c r="E320" s="16">
        <v>635.13</v>
      </c>
      <c r="F320" s="9">
        <v>31667.600000000013</v>
      </c>
      <c r="G320" s="10">
        <v>39360.720000000001</v>
      </c>
      <c r="H320" s="11">
        <v>33642.699999999983</v>
      </c>
      <c r="I320" s="10">
        <v>37385.620000000024</v>
      </c>
      <c r="J320" s="18">
        <v>82417.570707987499</v>
      </c>
      <c r="K320" s="13">
        <v>-43056.850707987498</v>
      </c>
    </row>
    <row r="321" spans="1:11" ht="15.75" x14ac:dyDescent="0.25">
      <c r="A321" s="14">
        <f t="shared" si="4"/>
        <v>317</v>
      </c>
      <c r="B321" s="22" t="s">
        <v>108</v>
      </c>
      <c r="C321" s="23">
        <v>4</v>
      </c>
      <c r="D321" s="7"/>
      <c r="E321" s="16">
        <v>275.31</v>
      </c>
      <c r="F321" s="9">
        <v>5226.2300000000032</v>
      </c>
      <c r="G321" s="10">
        <v>12150.348000000002</v>
      </c>
      <c r="H321" s="11">
        <v>12696.39</v>
      </c>
      <c r="I321" s="10">
        <v>4680.1880000000056</v>
      </c>
      <c r="J321" s="18">
        <v>5812.1377186038608</v>
      </c>
      <c r="K321" s="13">
        <v>6338.210281396141</v>
      </c>
    </row>
    <row r="322" spans="1:11" ht="15.75" x14ac:dyDescent="0.25">
      <c r="A322" s="14">
        <f t="shared" si="4"/>
        <v>318</v>
      </c>
      <c r="B322" s="22" t="s">
        <v>108</v>
      </c>
      <c r="C322" s="23">
        <v>6</v>
      </c>
      <c r="D322" s="7"/>
      <c r="E322" s="16">
        <v>329.19</v>
      </c>
      <c r="F322" s="9">
        <v>6332.1199999999953</v>
      </c>
      <c r="G322" s="10">
        <v>14527.982</v>
      </c>
      <c r="H322" s="11">
        <v>12872.080000000002</v>
      </c>
      <c r="I322" s="10">
        <v>7988.0219999999936</v>
      </c>
      <c r="J322" s="18">
        <v>7490.903548716371</v>
      </c>
      <c r="K322" s="13">
        <v>7037.078451283629</v>
      </c>
    </row>
    <row r="323" spans="1:11" ht="15.75" x14ac:dyDescent="0.25">
      <c r="A323" s="14">
        <f t="shared" si="4"/>
        <v>319</v>
      </c>
      <c r="B323" s="22" t="s">
        <v>108</v>
      </c>
      <c r="C323" s="23">
        <v>8</v>
      </c>
      <c r="D323" s="7"/>
      <c r="E323" s="20">
        <v>873.89</v>
      </c>
      <c r="F323" s="9">
        <v>30728.569999999992</v>
      </c>
      <c r="G323" s="10">
        <v>111583.32399999999</v>
      </c>
      <c r="H323" s="11">
        <v>114664.91999999998</v>
      </c>
      <c r="I323" s="10">
        <v>27646.973999999987</v>
      </c>
      <c r="J323" s="18">
        <v>66437.315171512921</v>
      </c>
      <c r="K323" s="13">
        <v>45146.008828487073</v>
      </c>
    </row>
    <row r="324" spans="1:11" ht="15.75" x14ac:dyDescent="0.25">
      <c r="A324" s="14">
        <f t="shared" si="4"/>
        <v>320</v>
      </c>
      <c r="B324" s="22" t="s">
        <v>108</v>
      </c>
      <c r="C324" s="23">
        <v>9</v>
      </c>
      <c r="D324" s="7"/>
      <c r="E324" s="20">
        <v>2402.4</v>
      </c>
      <c r="F324" s="9">
        <v>71610.179999999935</v>
      </c>
      <c r="G324" s="10">
        <v>462542.08000000007</v>
      </c>
      <c r="H324" s="11">
        <v>435027.52</v>
      </c>
      <c r="I324" s="10">
        <v>99124.739999999991</v>
      </c>
      <c r="J324" s="18">
        <v>447556.36969679396</v>
      </c>
      <c r="K324" s="13">
        <v>14985.710303206113</v>
      </c>
    </row>
    <row r="325" spans="1:11" ht="15.75" x14ac:dyDescent="0.25">
      <c r="A325" s="14">
        <f t="shared" si="4"/>
        <v>321</v>
      </c>
      <c r="B325" s="22" t="s">
        <v>108</v>
      </c>
      <c r="C325" s="23">
        <v>10</v>
      </c>
      <c r="D325" s="7"/>
      <c r="E325" s="20">
        <v>324.95999999999998</v>
      </c>
      <c r="F325" s="9">
        <v>11129.649999999994</v>
      </c>
      <c r="G325" s="10">
        <v>41464.895999999993</v>
      </c>
      <c r="H325" s="11">
        <v>46404.93</v>
      </c>
      <c r="I325" s="10">
        <v>6189.6159999999873</v>
      </c>
      <c r="J325" s="18">
        <v>35472.203623199108</v>
      </c>
      <c r="K325" s="13">
        <v>5992.6923768008855</v>
      </c>
    </row>
    <row r="326" spans="1:11" ht="15.75" x14ac:dyDescent="0.25">
      <c r="A326" s="14">
        <f t="shared" si="4"/>
        <v>322</v>
      </c>
      <c r="B326" s="22" t="s">
        <v>108</v>
      </c>
      <c r="C326" s="23">
        <v>11</v>
      </c>
      <c r="D326" s="7"/>
      <c r="E326" s="20">
        <v>2411.6999999999998</v>
      </c>
      <c r="F326" s="9">
        <v>77027.339999999909</v>
      </c>
      <c r="G326" s="10">
        <v>464332.6399999999</v>
      </c>
      <c r="H326" s="11">
        <v>446484.37</v>
      </c>
      <c r="I326" s="10">
        <v>94875.609999999753</v>
      </c>
      <c r="J326" s="18">
        <v>389483.50592681573</v>
      </c>
      <c r="K326" s="13">
        <v>74849.134073184163</v>
      </c>
    </row>
    <row r="327" spans="1:11" ht="15.75" x14ac:dyDescent="0.25">
      <c r="A327" s="14">
        <f t="shared" si="4"/>
        <v>323</v>
      </c>
      <c r="B327" s="22" t="s">
        <v>108</v>
      </c>
      <c r="C327" s="23">
        <v>12</v>
      </c>
      <c r="D327" s="72">
        <v>43160</v>
      </c>
      <c r="E327" s="16">
        <v>330.42</v>
      </c>
      <c r="F327" s="9">
        <v>5351.5999999999985</v>
      </c>
      <c r="G327" s="10">
        <v>0</v>
      </c>
      <c r="H327" s="11">
        <v>6669.27</v>
      </c>
      <c r="I327" s="10">
        <v>-1317.6700000000019</v>
      </c>
      <c r="J327" s="18">
        <v>932.2</v>
      </c>
      <c r="K327" s="13">
        <v>-932.2</v>
      </c>
    </row>
    <row r="328" spans="1:11" ht="15.75" x14ac:dyDescent="0.25">
      <c r="A328" s="14">
        <f t="shared" si="4"/>
        <v>324</v>
      </c>
      <c r="B328" s="22" t="s">
        <v>108</v>
      </c>
      <c r="C328" s="23">
        <v>13</v>
      </c>
      <c r="D328" s="7"/>
      <c r="E328" s="16">
        <v>2429.1999999999998</v>
      </c>
      <c r="F328" s="9">
        <v>50671.900000000198</v>
      </c>
      <c r="G328" s="10">
        <v>467701.97333333327</v>
      </c>
      <c r="H328" s="11">
        <v>475843.03</v>
      </c>
      <c r="I328" s="10">
        <v>42530.84333333344</v>
      </c>
      <c r="J328" s="18">
        <v>387249.25976377545</v>
      </c>
      <c r="K328" s="13">
        <v>80452.713569557818</v>
      </c>
    </row>
    <row r="329" spans="1:11" ht="15.75" x14ac:dyDescent="0.25">
      <c r="A329" s="14">
        <f t="shared" ref="A329:A377" si="5">A328+1</f>
        <v>325</v>
      </c>
      <c r="B329" s="22" t="s">
        <v>108</v>
      </c>
      <c r="C329" s="23">
        <v>16</v>
      </c>
      <c r="D329" s="7"/>
      <c r="E329" s="20">
        <v>322.24</v>
      </c>
      <c r="F329" s="9">
        <v>13437.300000000017</v>
      </c>
      <c r="G329" s="10">
        <v>41117.824000000008</v>
      </c>
      <c r="H329" s="11">
        <v>42069.35</v>
      </c>
      <c r="I329" s="10">
        <v>12485.774000000027</v>
      </c>
      <c r="J329" s="18">
        <v>23305.549096577255</v>
      </c>
      <c r="K329" s="13">
        <v>17812.274903422753</v>
      </c>
    </row>
    <row r="330" spans="1:11" ht="15.75" x14ac:dyDescent="0.25">
      <c r="A330" s="14">
        <f t="shared" si="5"/>
        <v>326</v>
      </c>
      <c r="B330" s="22" t="s">
        <v>108</v>
      </c>
      <c r="C330" s="23">
        <v>17</v>
      </c>
      <c r="D330" s="7"/>
      <c r="E330" s="20">
        <v>2414.6999999999998</v>
      </c>
      <c r="F330" s="9">
        <v>70644.209999999963</v>
      </c>
      <c r="G330" s="10">
        <v>328824.41299999994</v>
      </c>
      <c r="H330" s="11">
        <v>335504.61</v>
      </c>
      <c r="I330" s="10">
        <v>63964.012999999919</v>
      </c>
      <c r="J330" s="18">
        <v>234810.35299266782</v>
      </c>
      <c r="K330" s="13">
        <v>94014.060007332126</v>
      </c>
    </row>
    <row r="331" spans="1:11" ht="15.75" x14ac:dyDescent="0.25">
      <c r="A331" s="14">
        <f t="shared" si="5"/>
        <v>327</v>
      </c>
      <c r="B331" s="22" t="s">
        <v>108</v>
      </c>
      <c r="C331" s="23">
        <v>18</v>
      </c>
      <c r="D331" s="7"/>
      <c r="E331" s="16">
        <v>352.17</v>
      </c>
      <c r="F331" s="9">
        <v>15862.64</v>
      </c>
      <c r="G331" s="10">
        <v>44936.892</v>
      </c>
      <c r="H331" s="11">
        <v>40742.199999999997</v>
      </c>
      <c r="I331" s="10">
        <v>20057.332000000002</v>
      </c>
      <c r="J331" s="18">
        <v>29545.431312600012</v>
      </c>
      <c r="K331" s="13">
        <v>15391.460687399987</v>
      </c>
    </row>
    <row r="332" spans="1:11" ht="15.75" x14ac:dyDescent="0.25">
      <c r="A332" s="14">
        <f t="shared" si="5"/>
        <v>328</v>
      </c>
      <c r="B332" s="22" t="s">
        <v>108</v>
      </c>
      <c r="C332" s="23">
        <v>19</v>
      </c>
      <c r="D332" s="7"/>
      <c r="E332" s="20">
        <v>2410.9</v>
      </c>
      <c r="F332" s="9">
        <v>100682.50000000006</v>
      </c>
      <c r="G332" s="10">
        <v>337823.34433333337</v>
      </c>
      <c r="H332" s="11">
        <v>301474.38</v>
      </c>
      <c r="I332" s="10">
        <v>137031.46433333342</v>
      </c>
      <c r="J332" s="18">
        <v>282754.61956093309</v>
      </c>
      <c r="K332" s="13">
        <v>55068.724772400281</v>
      </c>
    </row>
    <row r="333" spans="1:11" ht="15.75" x14ac:dyDescent="0.25">
      <c r="A333" s="14">
        <f t="shared" si="5"/>
        <v>329</v>
      </c>
      <c r="B333" s="22" t="s">
        <v>108</v>
      </c>
      <c r="C333" s="23">
        <v>20</v>
      </c>
      <c r="D333" s="7"/>
      <c r="E333" s="16">
        <v>294.06</v>
      </c>
      <c r="F333" s="9">
        <v>4809.6599999999962</v>
      </c>
      <c r="G333" s="10">
        <v>37510.315999999999</v>
      </c>
      <c r="H333" s="11">
        <v>39196.83</v>
      </c>
      <c r="I333" s="10">
        <v>3123.1459999999934</v>
      </c>
      <c r="J333" s="18">
        <v>33819.425611516795</v>
      </c>
      <c r="K333" s="13">
        <v>3690.8903884832034</v>
      </c>
    </row>
    <row r="334" spans="1:11" ht="15.75" x14ac:dyDescent="0.25">
      <c r="A334" s="14">
        <f t="shared" si="5"/>
        <v>330</v>
      </c>
      <c r="B334" s="22" t="s">
        <v>108</v>
      </c>
      <c r="C334" s="23">
        <v>21</v>
      </c>
      <c r="D334" s="7"/>
      <c r="E334" s="20">
        <v>2426</v>
      </c>
      <c r="F334" s="9">
        <v>49312.820000000065</v>
      </c>
      <c r="G334" s="10">
        <v>467085.8666666667</v>
      </c>
      <c r="H334" s="11">
        <v>443323.94</v>
      </c>
      <c r="I334" s="10">
        <v>73074.746666666761</v>
      </c>
      <c r="J334" s="18">
        <v>373241.09897286998</v>
      </c>
      <c r="K334" s="13">
        <v>93844.767693796719</v>
      </c>
    </row>
    <row r="335" spans="1:11" ht="15.75" x14ac:dyDescent="0.25">
      <c r="A335" s="14">
        <f t="shared" si="5"/>
        <v>331</v>
      </c>
      <c r="B335" s="22" t="s">
        <v>108</v>
      </c>
      <c r="C335" s="23">
        <v>22</v>
      </c>
      <c r="D335" s="7"/>
      <c r="E335" s="20">
        <v>892.81</v>
      </c>
      <c r="F335" s="9">
        <v>19451.099999999991</v>
      </c>
      <c r="G335" s="10">
        <v>106570.11600000001</v>
      </c>
      <c r="H335" s="11">
        <v>108888.12</v>
      </c>
      <c r="I335" s="10">
        <v>17133.096000000005</v>
      </c>
      <c r="J335" s="18">
        <v>74868.925378468964</v>
      </c>
      <c r="K335" s="13">
        <v>31701.190621531045</v>
      </c>
    </row>
    <row r="336" spans="1:11" ht="15.75" x14ac:dyDescent="0.25">
      <c r="A336" s="14">
        <f t="shared" si="5"/>
        <v>332</v>
      </c>
      <c r="B336" s="22" t="s">
        <v>109</v>
      </c>
      <c r="C336" s="23">
        <v>32</v>
      </c>
      <c r="D336" s="7"/>
      <c r="E336" s="16">
        <v>1501.58</v>
      </c>
      <c r="F336" s="9">
        <v>58269.049999999988</v>
      </c>
      <c r="G336" s="10">
        <v>198994.38686666664</v>
      </c>
      <c r="H336" s="11">
        <v>172268.11</v>
      </c>
      <c r="I336" s="10">
        <v>84995.326866666641</v>
      </c>
      <c r="J336" s="18">
        <v>152252.95159448416</v>
      </c>
      <c r="K336" s="13">
        <v>46741.435272182483</v>
      </c>
    </row>
    <row r="337" spans="1:11" ht="15.75" x14ac:dyDescent="0.25">
      <c r="A337" s="14">
        <f t="shared" si="5"/>
        <v>333</v>
      </c>
      <c r="B337" s="22" t="s">
        <v>109</v>
      </c>
      <c r="C337" s="23">
        <v>34</v>
      </c>
      <c r="D337" s="7"/>
      <c r="E337" s="24">
        <v>1355.61</v>
      </c>
      <c r="F337" s="9">
        <v>29150.869999999995</v>
      </c>
      <c r="G337" s="10">
        <v>179649.95589999997</v>
      </c>
      <c r="H337" s="11">
        <v>176327.37</v>
      </c>
      <c r="I337" s="10">
        <v>32473.455899999972</v>
      </c>
      <c r="J337" s="18">
        <v>250591.77422225548</v>
      </c>
      <c r="K337" s="13">
        <v>-70941.818322255509</v>
      </c>
    </row>
    <row r="338" spans="1:11" ht="15.75" x14ac:dyDescent="0.25">
      <c r="A338" s="14">
        <f t="shared" si="5"/>
        <v>334</v>
      </c>
      <c r="B338" s="22" t="s">
        <v>109</v>
      </c>
      <c r="C338" s="23">
        <v>36</v>
      </c>
      <c r="D338" s="7"/>
      <c r="E338" s="16">
        <v>1177.4000000000001</v>
      </c>
      <c r="F338" s="9">
        <v>92374.909999999974</v>
      </c>
      <c r="G338" s="10">
        <v>150224.46600000001</v>
      </c>
      <c r="H338" s="11">
        <v>138387.32999999999</v>
      </c>
      <c r="I338" s="10">
        <v>104212.046</v>
      </c>
      <c r="J338" s="18">
        <v>151444.74464659169</v>
      </c>
      <c r="K338" s="13">
        <v>-1220.2786465916724</v>
      </c>
    </row>
    <row r="339" spans="1:11" ht="15.75" x14ac:dyDescent="0.25">
      <c r="A339" s="14">
        <f t="shared" si="5"/>
        <v>335</v>
      </c>
      <c r="B339" s="22" t="s">
        <v>109</v>
      </c>
      <c r="C339" s="23">
        <v>51</v>
      </c>
      <c r="D339" s="49"/>
      <c r="E339" s="16">
        <v>219.84</v>
      </c>
      <c r="F339" s="9">
        <v>-5730.3200000000033</v>
      </c>
      <c r="G339" s="10">
        <v>0</v>
      </c>
      <c r="H339" s="11">
        <v>-5114.6000000000004</v>
      </c>
      <c r="I339" s="10">
        <v>-615.72000000000298</v>
      </c>
      <c r="J339" s="18">
        <v>0</v>
      </c>
      <c r="K339" s="13">
        <v>0</v>
      </c>
    </row>
    <row r="340" spans="1:11" ht="15.75" x14ac:dyDescent="0.25">
      <c r="A340" s="14">
        <f t="shared" si="5"/>
        <v>336</v>
      </c>
      <c r="B340" s="22" t="s">
        <v>109</v>
      </c>
      <c r="C340" s="23">
        <v>53</v>
      </c>
      <c r="D340" s="7"/>
      <c r="E340" s="16">
        <v>321.52</v>
      </c>
      <c r="F340" s="9">
        <v>7492.2600000000057</v>
      </c>
      <c r="G340" s="10">
        <v>9549.1219999999994</v>
      </c>
      <c r="H340" s="11">
        <v>8858.4600000000028</v>
      </c>
      <c r="I340" s="10">
        <v>8182.9220000000023</v>
      </c>
      <c r="J340" s="18">
        <v>1789.5230033267253</v>
      </c>
      <c r="K340" s="13">
        <v>7759.5989966732741</v>
      </c>
    </row>
    <row r="341" spans="1:11" ht="15.75" x14ac:dyDescent="0.25">
      <c r="A341" s="14">
        <f t="shared" si="5"/>
        <v>337</v>
      </c>
      <c r="B341" s="22" t="s">
        <v>109</v>
      </c>
      <c r="C341" s="23" t="s">
        <v>110</v>
      </c>
      <c r="D341" s="7"/>
      <c r="E341" s="16">
        <v>467.46</v>
      </c>
      <c r="F341" s="63">
        <v>24172.480000000003</v>
      </c>
      <c r="G341" s="10">
        <v>59643.221400000002</v>
      </c>
      <c r="H341" s="11">
        <v>65728.75</v>
      </c>
      <c r="I341" s="10">
        <v>18086.951400000005</v>
      </c>
      <c r="J341" s="18">
        <v>41586.257420782247</v>
      </c>
      <c r="K341" s="13">
        <v>18056.963979217755</v>
      </c>
    </row>
    <row r="342" spans="1:11" ht="15.75" x14ac:dyDescent="0.25">
      <c r="A342" s="14">
        <f t="shared" si="5"/>
        <v>338</v>
      </c>
      <c r="B342" s="22" t="s">
        <v>109</v>
      </c>
      <c r="C342" s="23" t="s">
        <v>111</v>
      </c>
      <c r="D342" s="7"/>
      <c r="E342" s="27">
        <v>461.85</v>
      </c>
      <c r="F342" s="9">
        <v>12667.329999999987</v>
      </c>
      <c r="G342" s="10">
        <v>58977.181499999999</v>
      </c>
      <c r="H342" s="11">
        <v>53262.28</v>
      </c>
      <c r="I342" s="10">
        <v>18382.231499999994</v>
      </c>
      <c r="J342" s="18">
        <v>111348.24900497474</v>
      </c>
      <c r="K342" s="13">
        <v>-52371.067504974744</v>
      </c>
    </row>
    <row r="343" spans="1:11" ht="15.75" x14ac:dyDescent="0.25">
      <c r="A343" s="14">
        <f t="shared" si="5"/>
        <v>339</v>
      </c>
      <c r="B343" s="22" t="s">
        <v>109</v>
      </c>
      <c r="C343" s="23" t="s">
        <v>112</v>
      </c>
      <c r="D343" s="7"/>
      <c r="E343" s="16">
        <v>464.59</v>
      </c>
      <c r="F343" s="9">
        <v>15923.019999999982</v>
      </c>
      <c r="G343" s="10">
        <v>59263.138099999996</v>
      </c>
      <c r="H343" s="11">
        <v>71703.89</v>
      </c>
      <c r="I343" s="10">
        <v>3482.268099999972</v>
      </c>
      <c r="J343" s="18">
        <v>59019.102299007376</v>
      </c>
      <c r="K343" s="13">
        <v>244.03580099262035</v>
      </c>
    </row>
    <row r="344" spans="1:11" ht="15.75" x14ac:dyDescent="0.25">
      <c r="A344" s="14">
        <f t="shared" si="5"/>
        <v>340</v>
      </c>
      <c r="B344" s="22" t="s">
        <v>109</v>
      </c>
      <c r="C344" s="23" t="s">
        <v>113</v>
      </c>
      <c r="D344" s="7"/>
      <c r="E344" s="23">
        <v>467.65</v>
      </c>
      <c r="F344" s="9">
        <v>17362.079999999994</v>
      </c>
      <c r="G344" s="10">
        <v>59667.463499999998</v>
      </c>
      <c r="H344" s="11">
        <v>52785.22</v>
      </c>
      <c r="I344" s="10">
        <v>24244.323499999999</v>
      </c>
      <c r="J344" s="18">
        <v>46124.265225927331</v>
      </c>
      <c r="K344" s="13">
        <v>13543.198274072667</v>
      </c>
    </row>
    <row r="345" spans="1:11" ht="15.75" x14ac:dyDescent="0.25">
      <c r="A345" s="14">
        <f t="shared" si="5"/>
        <v>341</v>
      </c>
      <c r="B345" s="22" t="s">
        <v>109</v>
      </c>
      <c r="C345" s="23" t="s">
        <v>114</v>
      </c>
      <c r="D345" s="7"/>
      <c r="E345" s="16">
        <v>1464.34</v>
      </c>
      <c r="F345" s="9">
        <v>38433.329999999929</v>
      </c>
      <c r="G345" s="10">
        <v>186835.14059999998</v>
      </c>
      <c r="H345" s="11">
        <v>164247.47</v>
      </c>
      <c r="I345" s="10">
        <v>61021.000599999912</v>
      </c>
      <c r="J345" s="18">
        <v>150390.25773755668</v>
      </c>
      <c r="K345" s="13">
        <v>36444.882862443308</v>
      </c>
    </row>
    <row r="346" spans="1:11" ht="15.75" x14ac:dyDescent="0.25">
      <c r="A346" s="14">
        <f t="shared" si="5"/>
        <v>342</v>
      </c>
      <c r="B346" s="22" t="s">
        <v>109</v>
      </c>
      <c r="C346" s="23" t="s">
        <v>115</v>
      </c>
      <c r="D346" s="7"/>
      <c r="E346" s="23">
        <v>1546.45</v>
      </c>
      <c r="F346" s="9">
        <v>61982.089999999967</v>
      </c>
      <c r="G346" s="10">
        <v>204940.70883333334</v>
      </c>
      <c r="H346" s="11">
        <v>207646.94</v>
      </c>
      <c r="I346" s="10">
        <v>59275.858833333303</v>
      </c>
      <c r="J346" s="18">
        <v>219166.95640269842</v>
      </c>
      <c r="K346" s="13">
        <v>-14226.247569365078</v>
      </c>
    </row>
    <row r="347" spans="1:11" ht="15.75" x14ac:dyDescent="0.25">
      <c r="A347" s="14">
        <f t="shared" si="5"/>
        <v>343</v>
      </c>
      <c r="B347" s="22" t="s">
        <v>116</v>
      </c>
      <c r="C347" s="23">
        <v>15</v>
      </c>
      <c r="D347" s="7"/>
      <c r="E347" s="16">
        <v>77.2</v>
      </c>
      <c r="F347" s="9">
        <v>483.37</v>
      </c>
      <c r="G347" s="10">
        <v>0</v>
      </c>
      <c r="H347" s="11">
        <v>502.78000000000003</v>
      </c>
      <c r="I347" s="10">
        <v>-19.410000000000025</v>
      </c>
      <c r="J347" s="18">
        <v>0</v>
      </c>
      <c r="K347" s="13">
        <v>0</v>
      </c>
    </row>
    <row r="348" spans="1:11" ht="15.75" x14ac:dyDescent="0.25">
      <c r="A348" s="14">
        <f t="shared" si="5"/>
        <v>344</v>
      </c>
      <c r="B348" s="22" t="s">
        <v>117</v>
      </c>
      <c r="C348" s="23">
        <v>1</v>
      </c>
      <c r="D348" s="7"/>
      <c r="E348" s="16">
        <v>602.1</v>
      </c>
      <c r="F348" s="73">
        <v>22375.439999999988</v>
      </c>
      <c r="G348" s="10">
        <v>66253.479000000007</v>
      </c>
      <c r="H348" s="11">
        <v>66961.87</v>
      </c>
      <c r="I348" s="10">
        <v>21667.048999999999</v>
      </c>
      <c r="J348" s="18">
        <v>48334.417102182226</v>
      </c>
      <c r="K348" s="13">
        <v>17919.061897817781</v>
      </c>
    </row>
    <row r="349" spans="1:11" ht="15.75" x14ac:dyDescent="0.25">
      <c r="A349" s="14">
        <f t="shared" si="5"/>
        <v>345</v>
      </c>
      <c r="B349" s="22" t="s">
        <v>117</v>
      </c>
      <c r="C349" s="23">
        <v>2</v>
      </c>
      <c r="D349" s="7"/>
      <c r="E349" s="16">
        <v>533.48</v>
      </c>
      <c r="F349" s="9">
        <v>7357.8899999999849</v>
      </c>
      <c r="G349" s="10">
        <v>67833.842533333329</v>
      </c>
      <c r="H349" s="11">
        <v>66406.559999999998</v>
      </c>
      <c r="I349" s="10">
        <v>8785.1725333333161</v>
      </c>
      <c r="J349" s="18">
        <v>64004.314850097413</v>
      </c>
      <c r="K349" s="13">
        <v>3829.5276832359159</v>
      </c>
    </row>
    <row r="350" spans="1:11" ht="15.75" x14ac:dyDescent="0.25">
      <c r="A350" s="14">
        <f t="shared" si="5"/>
        <v>346</v>
      </c>
      <c r="B350" s="22" t="s">
        <v>118</v>
      </c>
      <c r="C350" s="23">
        <v>6</v>
      </c>
      <c r="D350" s="7"/>
      <c r="E350" s="16">
        <v>3062.52</v>
      </c>
      <c r="F350" s="9">
        <v>286037.77999999997</v>
      </c>
      <c r="G350" s="10">
        <v>348718.94400000002</v>
      </c>
      <c r="H350" s="11">
        <v>336110.31</v>
      </c>
      <c r="I350" s="10">
        <v>298646.41399999993</v>
      </c>
      <c r="J350" s="18">
        <v>261150.66201141648</v>
      </c>
      <c r="K350" s="13">
        <v>87568.281988583534</v>
      </c>
    </row>
    <row r="351" spans="1:11" ht="15.75" x14ac:dyDescent="0.25">
      <c r="A351" s="14">
        <f t="shared" si="5"/>
        <v>347</v>
      </c>
      <c r="B351" s="22" t="s">
        <v>119</v>
      </c>
      <c r="C351" s="23">
        <v>3</v>
      </c>
      <c r="D351" s="49"/>
      <c r="E351" s="16">
        <v>75.239999999999995</v>
      </c>
      <c r="F351" s="9">
        <v>193.82999999999993</v>
      </c>
      <c r="G351" s="10">
        <v>0</v>
      </c>
      <c r="H351" s="11">
        <v>628.34</v>
      </c>
      <c r="I351" s="10">
        <v>-434.5100000000001</v>
      </c>
      <c r="J351" s="18">
        <v>756.69584183775578</v>
      </c>
      <c r="K351" s="13">
        <v>-756.69584183775578</v>
      </c>
    </row>
    <row r="352" spans="1:11" ht="15.75" x14ac:dyDescent="0.25">
      <c r="A352" s="14">
        <f t="shared" si="5"/>
        <v>348</v>
      </c>
      <c r="B352" s="22" t="s">
        <v>119</v>
      </c>
      <c r="C352" s="23">
        <v>7</v>
      </c>
      <c r="D352" s="49"/>
      <c r="E352" s="23">
        <v>58.25</v>
      </c>
      <c r="F352" s="9">
        <v>117.6700000000003</v>
      </c>
      <c r="G352" s="10">
        <v>0</v>
      </c>
      <c r="H352" s="11">
        <v>788.70999999999992</v>
      </c>
      <c r="I352" s="10">
        <v>-671.03999999999962</v>
      </c>
      <c r="J352" s="18">
        <v>0</v>
      </c>
      <c r="K352" s="13">
        <v>0</v>
      </c>
    </row>
    <row r="353" spans="1:11" ht="15.75" x14ac:dyDescent="0.25">
      <c r="A353" s="14">
        <f t="shared" si="5"/>
        <v>349</v>
      </c>
      <c r="B353" s="22" t="s">
        <v>119</v>
      </c>
      <c r="C353" s="23">
        <v>11</v>
      </c>
      <c r="D353" s="7"/>
      <c r="E353" s="16">
        <v>84.35</v>
      </c>
      <c r="F353" s="9">
        <v>236.2800000000002</v>
      </c>
      <c r="G353" s="10">
        <v>594.16666666666674</v>
      </c>
      <c r="H353" s="11">
        <v>615.35</v>
      </c>
      <c r="I353" s="10">
        <v>215.09666666666692</v>
      </c>
      <c r="J353" s="18">
        <v>112.18052928766062</v>
      </c>
      <c r="K353" s="13">
        <v>481.9861373790061</v>
      </c>
    </row>
    <row r="354" spans="1:11" ht="15.75" x14ac:dyDescent="0.25">
      <c r="A354" s="14">
        <f t="shared" si="5"/>
        <v>350</v>
      </c>
      <c r="B354" s="22" t="s">
        <v>119</v>
      </c>
      <c r="C354" s="23">
        <v>12</v>
      </c>
      <c r="D354" s="7"/>
      <c r="E354" s="16">
        <v>86.75</v>
      </c>
      <c r="F354" s="9">
        <v>94.810000000001082</v>
      </c>
      <c r="G354" s="10">
        <v>587.2166666666667</v>
      </c>
      <c r="H354" s="11">
        <v>1174.7</v>
      </c>
      <c r="I354" s="10">
        <v>-492.67333333333227</v>
      </c>
      <c r="J354" s="18">
        <v>114.09565168253633</v>
      </c>
      <c r="K354" s="13">
        <v>473.1210149841304</v>
      </c>
    </row>
    <row r="355" spans="1:11" ht="15.75" x14ac:dyDescent="0.25">
      <c r="A355" s="14">
        <f t="shared" si="5"/>
        <v>351</v>
      </c>
      <c r="B355" s="22" t="s">
        <v>119</v>
      </c>
      <c r="C355" s="23">
        <v>14</v>
      </c>
      <c r="D355" s="7"/>
      <c r="E355" s="20">
        <v>88.7</v>
      </c>
      <c r="F355" s="9">
        <v>2038.03</v>
      </c>
      <c r="G355" s="10">
        <v>600.52666666666664</v>
      </c>
      <c r="H355" s="11">
        <v>224.02999999999975</v>
      </c>
      <c r="I355" s="10">
        <v>2414.5266666666666</v>
      </c>
      <c r="J355" s="18">
        <v>116.66624185810279</v>
      </c>
      <c r="K355" s="13">
        <v>483.86042480856383</v>
      </c>
    </row>
    <row r="356" spans="1:11" ht="15.75" x14ac:dyDescent="0.25">
      <c r="A356" s="14">
        <f t="shared" si="5"/>
        <v>352</v>
      </c>
      <c r="B356" s="22" t="s">
        <v>120</v>
      </c>
      <c r="C356" s="23">
        <v>12</v>
      </c>
      <c r="D356" s="7"/>
      <c r="E356" s="16">
        <v>691.5</v>
      </c>
      <c r="F356" s="9">
        <v>15539.900000000009</v>
      </c>
      <c r="G356" s="10">
        <v>87859.685000000012</v>
      </c>
      <c r="H356" s="11">
        <v>83646.47</v>
      </c>
      <c r="I356" s="10">
        <v>19753.11500000002</v>
      </c>
      <c r="J356" s="18">
        <v>111142.39582662337</v>
      </c>
      <c r="K356" s="13">
        <v>-23282.710826623355</v>
      </c>
    </row>
    <row r="357" spans="1:11" ht="15.75" x14ac:dyDescent="0.25">
      <c r="A357" s="14">
        <f t="shared" si="5"/>
        <v>353</v>
      </c>
      <c r="B357" s="22" t="s">
        <v>120</v>
      </c>
      <c r="C357" s="23" t="s">
        <v>121</v>
      </c>
      <c r="D357" s="7"/>
      <c r="E357" s="16">
        <v>2604.5700000000002</v>
      </c>
      <c r="F357" s="9">
        <v>126855.10999999999</v>
      </c>
      <c r="G357" s="10">
        <v>344124.47030000004</v>
      </c>
      <c r="H357" s="11">
        <v>306349.58</v>
      </c>
      <c r="I357" s="10">
        <v>164630.00030000001</v>
      </c>
      <c r="J357" s="18">
        <v>333622.84582951345</v>
      </c>
      <c r="K357" s="13">
        <v>10501.624470486597</v>
      </c>
    </row>
    <row r="358" spans="1:11" ht="15.75" x14ac:dyDescent="0.25">
      <c r="A358" s="14">
        <f t="shared" si="5"/>
        <v>354</v>
      </c>
      <c r="B358" s="22" t="s">
        <v>120</v>
      </c>
      <c r="C358" s="23">
        <v>14</v>
      </c>
      <c r="D358" s="7"/>
      <c r="E358" s="48">
        <v>1280.47</v>
      </c>
      <c r="F358" s="9">
        <v>71271.999999999971</v>
      </c>
      <c r="G358" s="10">
        <v>169179.96463333332</v>
      </c>
      <c r="H358" s="11">
        <v>154245.18</v>
      </c>
      <c r="I358" s="10">
        <v>86206.7846333333</v>
      </c>
      <c r="J358" s="18">
        <v>126401.42002329699</v>
      </c>
      <c r="K358" s="13">
        <v>42778.544610036333</v>
      </c>
    </row>
    <row r="359" spans="1:11" ht="15.75" x14ac:dyDescent="0.25">
      <c r="A359" s="14">
        <f t="shared" si="5"/>
        <v>355</v>
      </c>
      <c r="B359" s="22" t="s">
        <v>120</v>
      </c>
      <c r="C359" s="23" t="s">
        <v>122</v>
      </c>
      <c r="D359" s="7"/>
      <c r="E359" s="16">
        <v>1824.2</v>
      </c>
      <c r="F359" s="10">
        <v>0</v>
      </c>
      <c r="G359" s="10">
        <v>0</v>
      </c>
      <c r="H359" s="11">
        <v>0</v>
      </c>
      <c r="I359" s="10">
        <v>0</v>
      </c>
      <c r="J359" s="18">
        <v>624.42272199636</v>
      </c>
      <c r="K359" s="13">
        <v>-624.42272199636</v>
      </c>
    </row>
    <row r="360" spans="1:11" ht="15.75" x14ac:dyDescent="0.25">
      <c r="A360" s="14">
        <f t="shared" si="5"/>
        <v>356</v>
      </c>
      <c r="B360" s="22" t="s">
        <v>123</v>
      </c>
      <c r="C360" s="23">
        <v>1</v>
      </c>
      <c r="D360" s="7"/>
      <c r="E360" s="16">
        <v>266.75</v>
      </c>
      <c r="F360" s="9">
        <v>3479.9099999999962</v>
      </c>
      <c r="G360" s="10">
        <v>26984.640000000007</v>
      </c>
      <c r="H360" s="11">
        <v>27708.34</v>
      </c>
      <c r="I360" s="10">
        <v>2756.2100000000028</v>
      </c>
      <c r="J360" s="18">
        <v>18027.90579314535</v>
      </c>
      <c r="K360" s="13">
        <v>8956.7342068546568</v>
      </c>
    </row>
    <row r="361" spans="1:11" ht="15.75" x14ac:dyDescent="0.25">
      <c r="A361" s="14">
        <f t="shared" si="5"/>
        <v>357</v>
      </c>
      <c r="B361" s="22" t="s">
        <v>123</v>
      </c>
      <c r="C361" s="23">
        <v>2</v>
      </c>
      <c r="D361" s="7"/>
      <c r="E361" s="16">
        <v>267.54000000000002</v>
      </c>
      <c r="F361" s="32">
        <v>27321.729999999996</v>
      </c>
      <c r="G361" s="10">
        <v>27064.678000000007</v>
      </c>
      <c r="H361" s="11">
        <v>38910.61</v>
      </c>
      <c r="I361" s="10">
        <v>15475.798000000003</v>
      </c>
      <c r="J361" s="18">
        <v>65567.790291790239</v>
      </c>
      <c r="K361" s="13">
        <v>-38503.112291790232</v>
      </c>
    </row>
    <row r="362" spans="1:11" ht="15.75" x14ac:dyDescent="0.25">
      <c r="A362" s="14">
        <f t="shared" si="5"/>
        <v>358</v>
      </c>
      <c r="B362" s="22" t="s">
        <v>123</v>
      </c>
      <c r="C362" s="23">
        <v>3</v>
      </c>
      <c r="D362" s="7"/>
      <c r="E362" s="16">
        <v>222.06</v>
      </c>
      <c r="F362" s="74">
        <v>8257.7300000000032</v>
      </c>
      <c r="G362" s="10">
        <v>22477.202000000005</v>
      </c>
      <c r="H362" s="11">
        <v>16570.62</v>
      </c>
      <c r="I362" s="10">
        <v>14164.312000000009</v>
      </c>
      <c r="J362" s="18">
        <v>11273.754833890032</v>
      </c>
      <c r="K362" s="13">
        <v>11203.447166109972</v>
      </c>
    </row>
    <row r="363" spans="1:11" ht="15.75" x14ac:dyDescent="0.25">
      <c r="A363" s="14">
        <f t="shared" si="5"/>
        <v>359</v>
      </c>
      <c r="B363" s="75" t="s">
        <v>123</v>
      </c>
      <c r="C363" s="76">
        <v>4</v>
      </c>
      <c r="D363" s="7"/>
      <c r="E363" s="77">
        <v>262</v>
      </c>
      <c r="F363" s="78">
        <v>3158.5700000000106</v>
      </c>
      <c r="G363" s="10">
        <v>26504.039999999997</v>
      </c>
      <c r="H363" s="11">
        <v>27670.27</v>
      </c>
      <c r="I363" s="10">
        <v>1992.3400000000074</v>
      </c>
      <c r="J363" s="18">
        <v>13287.229917880924</v>
      </c>
      <c r="K363" s="13">
        <v>13216.810082119073</v>
      </c>
    </row>
    <row r="364" spans="1:11" ht="15.75" x14ac:dyDescent="0.25">
      <c r="A364" s="14">
        <f t="shared" si="5"/>
        <v>360</v>
      </c>
      <c r="B364" s="22" t="s">
        <v>123</v>
      </c>
      <c r="C364" s="23">
        <v>5</v>
      </c>
      <c r="D364" s="52"/>
      <c r="E364" s="16">
        <v>218.1</v>
      </c>
      <c r="F364" s="79">
        <v>4277.4099999999962</v>
      </c>
      <c r="G364" s="10">
        <v>22167.84</v>
      </c>
      <c r="H364" s="11">
        <v>22878.84</v>
      </c>
      <c r="I364" s="10">
        <v>3566.4099999999962</v>
      </c>
      <c r="J364" s="18">
        <v>18999.380609863307</v>
      </c>
      <c r="K364" s="13">
        <v>3168.4593901366934</v>
      </c>
    </row>
    <row r="365" spans="1:11" ht="15.75" x14ac:dyDescent="0.25">
      <c r="A365" s="14">
        <f t="shared" si="5"/>
        <v>361</v>
      </c>
      <c r="B365" s="22" t="s">
        <v>123</v>
      </c>
      <c r="C365" s="23">
        <v>6</v>
      </c>
      <c r="D365" s="7"/>
      <c r="E365" s="29">
        <v>226.5</v>
      </c>
      <c r="F365" s="79">
        <v>4168.4199999999946</v>
      </c>
      <c r="G365" s="10">
        <v>22923.000000000004</v>
      </c>
      <c r="H365" s="11">
        <v>20988.95</v>
      </c>
      <c r="I365" s="10">
        <v>6102.4699999999975</v>
      </c>
      <c r="J365" s="18">
        <v>11492.054656030821</v>
      </c>
      <c r="K365" s="13">
        <v>11430.945343969182</v>
      </c>
    </row>
    <row r="366" spans="1:11" ht="15.75" x14ac:dyDescent="0.25">
      <c r="A366" s="14">
        <f t="shared" si="5"/>
        <v>362</v>
      </c>
      <c r="B366" s="22" t="s">
        <v>123</v>
      </c>
      <c r="C366" s="23">
        <v>7</v>
      </c>
      <c r="D366" s="7"/>
      <c r="E366" s="16">
        <v>209.6</v>
      </c>
      <c r="F366" s="79">
        <v>19244.080000000013</v>
      </c>
      <c r="G366" s="10">
        <v>21211.519999999997</v>
      </c>
      <c r="H366" s="11">
        <v>16021.93</v>
      </c>
      <c r="I366" s="10">
        <v>24433.670000000006</v>
      </c>
      <c r="J366" s="18">
        <v>34331.080452061266</v>
      </c>
      <c r="K366" s="13">
        <v>-13119.560452061269</v>
      </c>
    </row>
    <row r="367" spans="1:11" ht="15.75" x14ac:dyDescent="0.25">
      <c r="A367" s="14">
        <f t="shared" si="5"/>
        <v>363</v>
      </c>
      <c r="B367" s="22" t="s">
        <v>123</v>
      </c>
      <c r="C367" s="23">
        <v>8</v>
      </c>
      <c r="D367" s="7"/>
      <c r="E367" s="16">
        <v>354.51</v>
      </c>
      <c r="F367" s="79">
        <v>6977.6200000000026</v>
      </c>
      <c r="G367" s="10">
        <v>35876.412000000004</v>
      </c>
      <c r="H367" s="11">
        <v>31882.78</v>
      </c>
      <c r="I367" s="10">
        <v>10971.252000000008</v>
      </c>
      <c r="J367" s="18">
        <v>26035.004323320059</v>
      </c>
      <c r="K367" s="13">
        <v>9841.4076766799444</v>
      </c>
    </row>
    <row r="368" spans="1:11" ht="15.75" x14ac:dyDescent="0.25">
      <c r="A368" s="14">
        <f t="shared" si="5"/>
        <v>364</v>
      </c>
      <c r="B368" s="22" t="s">
        <v>123</v>
      </c>
      <c r="C368" s="23">
        <v>9</v>
      </c>
      <c r="D368" s="7"/>
      <c r="E368" s="24">
        <v>212</v>
      </c>
      <c r="F368" s="78">
        <v>17423.330000000009</v>
      </c>
      <c r="G368" s="10">
        <v>21471.360000000001</v>
      </c>
      <c r="H368" s="11">
        <v>18706.689999999999</v>
      </c>
      <c r="I368" s="10">
        <v>20188.000000000011</v>
      </c>
      <c r="J368" s="18">
        <v>39207.643528572371</v>
      </c>
      <c r="K368" s="13">
        <v>-17736.28352857237</v>
      </c>
    </row>
    <row r="369" spans="1:11" ht="15.75" x14ac:dyDescent="0.25">
      <c r="A369" s="14">
        <f t="shared" si="5"/>
        <v>365</v>
      </c>
      <c r="B369" s="75" t="s">
        <v>123</v>
      </c>
      <c r="C369" s="76">
        <v>10</v>
      </c>
      <c r="D369" s="7"/>
      <c r="E369" s="80">
        <v>349.17</v>
      </c>
      <c r="F369" s="78">
        <v>6130.3199999999924</v>
      </c>
      <c r="G369" s="10">
        <v>35342.524000000005</v>
      </c>
      <c r="H369" s="11">
        <v>36153.370000000003</v>
      </c>
      <c r="I369" s="10">
        <v>5319.4739999999947</v>
      </c>
      <c r="J369" s="18">
        <v>28167.995746708293</v>
      </c>
      <c r="K369" s="13">
        <v>7174.5282532917117</v>
      </c>
    </row>
    <row r="370" spans="1:11" ht="15.75" x14ac:dyDescent="0.25">
      <c r="A370" s="14">
        <f t="shared" si="5"/>
        <v>366</v>
      </c>
      <c r="B370" s="22" t="s">
        <v>123</v>
      </c>
      <c r="C370" s="23">
        <v>11</v>
      </c>
      <c r="D370" s="7"/>
      <c r="E370" s="29">
        <v>240.3</v>
      </c>
      <c r="F370" s="78">
        <v>3512.1100000000006</v>
      </c>
      <c r="G370" s="10">
        <v>24317.579999999998</v>
      </c>
      <c r="H370" s="11">
        <v>24640.42</v>
      </c>
      <c r="I370" s="10">
        <v>3189.2700000000004</v>
      </c>
      <c r="J370" s="18">
        <v>12192.351875018983</v>
      </c>
      <c r="K370" s="13">
        <v>12125.228124981015</v>
      </c>
    </row>
    <row r="371" spans="1:11" ht="15.75" x14ac:dyDescent="0.25">
      <c r="A371" s="14">
        <f t="shared" si="5"/>
        <v>367</v>
      </c>
      <c r="B371" s="22" t="s">
        <v>123</v>
      </c>
      <c r="C371" s="23">
        <v>12</v>
      </c>
      <c r="D371" s="7"/>
      <c r="E371" s="29">
        <v>334.4</v>
      </c>
      <c r="F371" s="78">
        <v>3410.4499999999935</v>
      </c>
      <c r="G371" s="10">
        <v>33827.879999999997</v>
      </c>
      <c r="H371" s="11">
        <v>27749.42</v>
      </c>
      <c r="I371" s="10">
        <v>9488.9099999999889</v>
      </c>
      <c r="J371" s="18">
        <v>29318.167191699493</v>
      </c>
      <c r="K371" s="13">
        <v>4509.7128083005045</v>
      </c>
    </row>
    <row r="372" spans="1:11" ht="15.75" x14ac:dyDescent="0.25">
      <c r="A372" s="14">
        <f t="shared" si="5"/>
        <v>368</v>
      </c>
      <c r="B372" s="22" t="s">
        <v>123</v>
      </c>
      <c r="C372" s="23">
        <v>28</v>
      </c>
      <c r="D372" s="47">
        <v>43344</v>
      </c>
      <c r="E372" s="29">
        <v>386.1</v>
      </c>
      <c r="F372" s="78">
        <v>-3213.9600000000064</v>
      </c>
      <c r="G372" s="10">
        <v>11478.04</v>
      </c>
      <c r="H372" s="11">
        <v>-83.949999999998909</v>
      </c>
      <c r="I372" s="10">
        <v>8348.0299999999934</v>
      </c>
      <c r="J372" s="18">
        <v>6226.7120006778641</v>
      </c>
      <c r="K372" s="13">
        <v>5251.3279993221367</v>
      </c>
    </row>
    <row r="373" spans="1:11" ht="15.75" x14ac:dyDescent="0.25">
      <c r="A373" s="14">
        <f t="shared" si="5"/>
        <v>369</v>
      </c>
      <c r="B373" s="22" t="s">
        <v>124</v>
      </c>
      <c r="C373" s="23">
        <v>1</v>
      </c>
      <c r="D373" s="7"/>
      <c r="E373" s="48">
        <v>1305.7</v>
      </c>
      <c r="F373" s="78">
        <v>104072.46000000011</v>
      </c>
      <c r="G373" s="10">
        <v>165040.47999999998</v>
      </c>
      <c r="H373" s="11">
        <v>138217.51</v>
      </c>
      <c r="I373" s="10">
        <v>130895.43000000005</v>
      </c>
      <c r="J373" s="18">
        <v>143117.18486650972</v>
      </c>
      <c r="K373" s="13">
        <v>21923.295133490261</v>
      </c>
    </row>
    <row r="374" spans="1:11" ht="15.75" x14ac:dyDescent="0.25">
      <c r="A374" s="14">
        <f t="shared" si="5"/>
        <v>370</v>
      </c>
      <c r="B374" s="22" t="s">
        <v>125</v>
      </c>
      <c r="C374" s="23">
        <v>2</v>
      </c>
      <c r="D374" s="7"/>
      <c r="E374" s="29">
        <v>3026.7</v>
      </c>
      <c r="F374" s="78">
        <v>149889.33999999997</v>
      </c>
      <c r="G374" s="10">
        <v>382574.88</v>
      </c>
      <c r="H374" s="11">
        <v>351065.93</v>
      </c>
      <c r="I374" s="10">
        <v>181398.28999999998</v>
      </c>
      <c r="J374" s="18">
        <v>397787.73678832251</v>
      </c>
      <c r="K374" s="13">
        <v>-15212.856788322504</v>
      </c>
    </row>
    <row r="375" spans="1:11" ht="15.75" x14ac:dyDescent="0.25">
      <c r="A375" s="14">
        <f t="shared" si="5"/>
        <v>371</v>
      </c>
      <c r="B375" s="22" t="s">
        <v>124</v>
      </c>
      <c r="C375" s="23">
        <v>3</v>
      </c>
      <c r="D375" s="7"/>
      <c r="E375" s="48">
        <v>1300.5</v>
      </c>
      <c r="F375" s="78">
        <v>94570.810000000056</v>
      </c>
      <c r="G375" s="10">
        <v>164383.20000000001</v>
      </c>
      <c r="H375" s="11">
        <v>141748.10999999999</v>
      </c>
      <c r="I375" s="10">
        <v>117205.90000000008</v>
      </c>
      <c r="J375" s="18">
        <v>102934.16358014804</v>
      </c>
      <c r="K375" s="13">
        <v>61449.036419851967</v>
      </c>
    </row>
    <row r="376" spans="1:11" ht="15.75" x14ac:dyDescent="0.25">
      <c r="A376" s="81">
        <f t="shared" si="5"/>
        <v>372</v>
      </c>
      <c r="B376" s="82" t="s">
        <v>124</v>
      </c>
      <c r="C376" s="83">
        <v>5</v>
      </c>
      <c r="D376" s="84"/>
      <c r="E376" s="85">
        <v>1292.2</v>
      </c>
      <c r="F376" s="86">
        <v>48232.019999999902</v>
      </c>
      <c r="G376" s="87">
        <v>163334.08000000002</v>
      </c>
      <c r="H376" s="88">
        <v>158181.26999999999</v>
      </c>
      <c r="I376" s="87">
        <v>53384.829999999929</v>
      </c>
      <c r="J376" s="89">
        <v>93219.180127165149</v>
      </c>
      <c r="K376" s="86">
        <v>70114.899872834867</v>
      </c>
    </row>
    <row r="377" spans="1:11" ht="15.75" x14ac:dyDescent="0.25">
      <c r="A377" s="4">
        <f t="shared" si="5"/>
        <v>373</v>
      </c>
      <c r="B377" s="35" t="s">
        <v>126</v>
      </c>
      <c r="C377" s="90" t="s">
        <v>127</v>
      </c>
      <c r="D377" s="26"/>
      <c r="E377" s="91">
        <v>1443.66</v>
      </c>
      <c r="F377" s="78">
        <v>51453.459999999934</v>
      </c>
      <c r="G377" s="45">
        <v>191318.6354</v>
      </c>
      <c r="H377" s="92">
        <v>164666.82</v>
      </c>
      <c r="I377" s="45">
        <v>78105.275399999926</v>
      </c>
      <c r="J377" s="93">
        <v>232110.26313376756</v>
      </c>
      <c r="K377" s="78">
        <v>-40791.627733767556</v>
      </c>
    </row>
    <row r="378" spans="1:11" ht="15.75" x14ac:dyDescent="0.25">
      <c r="A378" s="91"/>
      <c r="B378" s="94"/>
      <c r="C378" s="91"/>
      <c r="D378" s="94"/>
      <c r="E378" s="78">
        <v>481081.01000000047</v>
      </c>
      <c r="F378" s="78">
        <v>16854370.100000001</v>
      </c>
      <c r="G378" s="78">
        <v>62753941.021308437</v>
      </c>
      <c r="H378" s="95">
        <v>60024685.610000074</v>
      </c>
      <c r="I378" s="78">
        <v>19583625.511308454</v>
      </c>
      <c r="J378" s="78">
        <v>54397203.784651466</v>
      </c>
      <c r="K378" s="78">
        <v>8330120.4146374241</v>
      </c>
    </row>
  </sheetData>
  <mergeCells count="9"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user12</cp:lastModifiedBy>
  <dcterms:created xsi:type="dcterms:W3CDTF">2019-02-26T08:01:36Z</dcterms:created>
  <dcterms:modified xsi:type="dcterms:W3CDTF">2019-04-01T05:48:23Z</dcterms:modified>
</cp:coreProperties>
</file>